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<sst xmlns="http://schemas.openxmlformats.org/spreadsheetml/2006/main" count="2033" uniqueCount="626">
  <si>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</si>
  <si>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</si>
  <si>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</si>
  <si>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</si>
  <si>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</si>
  <si>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</si>
  <si>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</si>
  <si>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</si>
  <si>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</si>
  <si>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</si>
  <si>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</si>
  <si>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</si>
  <si>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</si>
  <si>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</si>
  <si>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</si>
  <si>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</si>
  <si>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</si>
  <si>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</si>
  <si>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</si>
  <si>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</si>
  <si>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</si>
  <si>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</si>
  <si>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</si>
  <si>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</si>
  <si>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</si>
  <si>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</si>
  <si>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</si>
  <si>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</si>
  <si>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</si>
  <si>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</si>
  <si>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</si>
  <si>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</si>
  <si>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</si>
  <si>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</si>
  <si>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</si>
  <si>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</si>
  <si>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</si>
  <si>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</si>
  <si>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</si>
  <si>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</si>
  <si>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</si>
  <si>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</si>
  <si>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</si>
  <si>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</si>
  <si>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</si>
  <si>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</si>
  <si>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</si>
  <si>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</si>
  <si>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</si>
  <si>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</si>
  <si>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</si>
  <si>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</si>
  <si>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</si>
  <si>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</si>
  <si>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</si>
  <si>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</si>
  <si>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</si>
  <si>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</si>
  <si>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</si>
  <si>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</si>
  <si>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</si>
  <si>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</si>
  <si>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</si>
  <si>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</si>
  <si>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</si>
  <si>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</si>
  <si>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</si>
  <si>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</si>
  <si>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</si>
  <si>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200</t>
  </si>
  <si>
    <t>中国人民政治协商会议昆明市委员会办公室</t>
  </si>
  <si>
    <t>200001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</si>
  <si>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</si>
  <si>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</si>
  <si>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</si>
  <si>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</si>
  <si>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</si>
  <si>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</si>
  <si>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</si>
  <si>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</si>
  <si>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</si>
  <si>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</si>
  <si>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</si>
  <si>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</si>
  <si>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</si>
  <si>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</si>
  <si>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</si>
  <si>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</si>
  <si>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</si>
  <si>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</si>
  <si>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</si>
  <si>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</si>
  <si>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</si>
  <si>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</si>
  <si>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</si>
  <si>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</si>
  <si>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</si>
  <si>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</si>
  <si>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</si>
  <si>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</si>
  <si>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20102</t>
  </si>
  <si>
    <t>政协事务</t>
  </si>
  <si>
    <t>2010201</t>
  </si>
  <si>
    <t>行政运行</t>
  </si>
  <si>
    <t>2010202</t>
  </si>
  <si>
    <t>一般行政管理事务</t>
  </si>
  <si>
    <t>2010204</t>
  </si>
  <si>
    <t>政协会议</t>
  </si>
  <si>
    <t>2010206</t>
  </si>
  <si>
    <t>参政议政</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</si>
  <si>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</si>
  <si>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</si>
  <si>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</si>
  <si>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</si>
  <si>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</si>
  <si>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</si>
  <si>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</si>
  <si>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</si>
  <si>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</si>
  <si>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</si>
  <si>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</si>
  <si>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</si>
  <si>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</si>
  <si>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</si>
  <si>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</si>
  <si>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</si>
  <si>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</si>
  <si>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</si>
  <si>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</si>
  <si>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</si>
  <si>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</si>
  <si>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</si>
  <si>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</si>
  <si>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</si>
  <si>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</si>
  <si>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</si>
  <si>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</si>
  <si>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</si>
  <si>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</si>
  <si>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</si>
  <si>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</si>
  <si>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</si>
  <si>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</si>
  <si>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</si>
  <si>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</si>
  <si>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</si>
  <si>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</si>
  <si>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</si>
  <si>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</si>
  <si>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</si>
  <si>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</si>
  <si>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</si>
  <si>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</si>
  <si>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</si>
  <si>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</si>
  <si>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</si>
  <si>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</si>
  <si>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</si>
  <si>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</si>
  <si>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</si>
  <si>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</si>
  <si>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</si>
  <si>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</si>
  <si>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</si>
  <si>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</si>
  <si>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</si>
  <si>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</si>
  <si>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</si>
  <si>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</si>
  <si>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</si>
  <si>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</si>
  <si>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</si>
  <si>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</si>
  <si>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</si>
  <si>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</si>
  <si>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</si>
  <si>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</si>
  <si>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</si>
  <si>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</si>
  <si>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</si>
  <si>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</si>
  <si>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</si>
  <si>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</si>
  <si>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</si>
  <si>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</si>
  <si>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</si>
  <si>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</si>
  <si>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</si>
  <si>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</si>
  <si>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</si>
  <si>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</si>
  <si>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</si>
  <si>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</si>
  <si>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</si>
  <si>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</si>
  <si>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</si>
  <si>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</si>
  <si>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</si>
  <si>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</si>
  <si>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</si>
  <si>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</si>
  <si>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</si>
  <si>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</si>
  <si>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530100210000000007687</t>
  </si>
  <si>
    <t>行政人员支出工资</t>
  </si>
  <si>
    <t>30101</t>
  </si>
  <si>
    <t>基本工资</t>
  </si>
  <si>
    <t>30102</t>
  </si>
  <si>
    <t>津贴补贴</t>
  </si>
  <si>
    <t>30103</t>
  </si>
  <si>
    <t>奖金</t>
  </si>
  <si>
    <t>530100210000000007688</t>
  </si>
  <si>
    <t>事业人员支出工资</t>
  </si>
  <si>
    <t>30107</t>
  </si>
  <si>
    <t>绩效工资</t>
  </si>
  <si>
    <t>530100210000000007689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</si>
  <si>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</si>
  <si>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</si>
  <si>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</si>
  <si>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</si>
  <si>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</si>
  <si>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</si>
  <si>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</si>
  <si>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</si>
  <si>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</si>
  <si>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</si>
  <si>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</si>
  <si>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530100210000000007690</t>
  </si>
  <si>
    <t>30113</t>
  </si>
  <si>
    <t>530100210000000007691</t>
  </si>
  <si>
    <t>对个人和家庭的补助</t>
  </si>
  <si>
    <t>30305</t>
  </si>
  <si>
    <t>生活补助</t>
  </si>
  <si>
    <t>530100210000000007693</t>
  </si>
  <si>
    <t>公车购置及运维费</t>
  </si>
  <si>
    <t>30231</t>
  </si>
  <si>
    <t>公务用车运行维护费</t>
  </si>
  <si>
    <t>530100210000000007694</t>
  </si>
  <si>
    <t>行政人员公务交通补贴</t>
  </si>
  <si>
    <t>30239</t>
  </si>
  <si>
    <t>其他交通费用</t>
  </si>
  <si>
    <t>530100210000000007695</t>
  </si>
  <si>
    <t>工会经费</t>
  </si>
  <si>
    <t>30228</t>
  </si>
  <si>
    <t>530100210000000007696</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</si>
  <si>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</si>
  <si>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</si>
  <si>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</si>
  <si>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</si>
  <si>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</si>
  <si>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</si>
  <si>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</si>
  <si>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</si>
  <si>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</si>
  <si>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</si>
  <si>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</si>
  <si>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</si>
  <si>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</si>
  <si>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</si>
  <si>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</si>
  <si>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</si>
  <si>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</si>
  <si>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530100231100001115084</t>
  </si>
  <si>
    <t>其他人员经费保障支出</t>
  </si>
  <si>
    <t>30199</t>
  </si>
  <si>
    <t>其他工资福利支出</t>
  </si>
  <si>
    <t>530100231100001464613</t>
  </si>
  <si>
    <t>行政人员奖金</t>
  </si>
  <si>
    <t>530100241100002107363</t>
  </si>
  <si>
    <t>编外聘用人员支出</t>
  </si>
  <si>
    <t>530100241100002330006</t>
  </si>
  <si>
    <t>行政人员住房补贴</t>
  </si>
  <si>
    <t>预算05-1表</t>
  </si>
  <si>
    <t>项目分类</t>
  </si>
  <si>
    <t>项目单位</t>
  </si>
  <si>
    <t>经济科目编码</t>
  </si>
  <si>
    <t>经济科目名称</t>
  </si>
  <si>
    <t>本年拨款</t>
  </si>
  <si>
    <t>其中：本次下达</t>
  </si>
  <si>
    <t>专项业务类</t>
  </si>
  <si>
    <t>530100210000000008126</t>
  </si>
  <si>
    <t>市政协机关履职保障经费</t>
  </si>
  <si>
    <t>30202</t>
  </si>
  <si>
    <t>印刷费</t>
  </si>
  <si>
    <t>30217</t>
  </si>
  <si>
    <t>30226</t>
  </si>
  <si>
    <t>劳务费</t>
  </si>
  <si>
    <t>30227</t>
  </si>
  <si>
    <t>委托业务费</t>
  </si>
  <si>
    <t>530100210000000010757</t>
  </si>
  <si>
    <t>政协履职经费</t>
  </si>
  <si>
    <t>530100221100000683829</t>
  </si>
  <si>
    <t>公益性岗位补贴专项资金</t>
  </si>
  <si>
    <t>事业发展类</t>
  </si>
  <si>
    <t>530100221100000211712</t>
  </si>
  <si>
    <t>昆明市政协全会经费</t>
  </si>
  <si>
    <t>530100221100000211716</t>
  </si>
  <si>
    <t>市政协运维经费</t>
  </si>
  <si>
    <t>530100221100000213850</t>
  </si>
  <si>
    <t>新增资产配置经费</t>
  </si>
  <si>
    <t>31002</t>
  </si>
  <si>
    <t>办公设备购置</t>
  </si>
  <si>
    <t>预算05-2表</t>
  </si>
  <si>
    <t>项目年度绩效目标</t>
  </si>
  <si>
    <t>一级指标</t>
  </si>
  <si>
    <t>二级指标</t>
  </si>
  <si>
    <t>三级指标</t>
  </si>
  <si>
    <t>指标性质</t>
  </si>
  <si>
    <t>指标值</t>
  </si>
  <si>
    <t>度量单位</t>
  </si>
  <si>
    <t>指标属性</t>
  </si>
  <si>
    <t>指标内容</t>
  </si>
  <si>
    <t>组织召开昆明市政协十四届全体委员第四次会议，协商政府工作报告、经济和社会发展执行情况报告、财政报告，市中级人民法院和市人民检察院工作报告，提出意见建议。分专题召开专题界别联组协商会，对全会期间委员们提出的意见建议进行综合整理，形成专项协商意见建议和重要提案摘报送市委、市政府、市法院、市检察院及相关部门。</t>
  </si>
  <si>
    <t>产出指标</t>
  </si>
  <si>
    <t>数量指标</t>
  </si>
  <si>
    <t>会议次数</t>
  </si>
  <si>
    <t>=</t>
  </si>
  <si>
    <t>1.00</t>
  </si>
  <si>
    <t>次</t>
  </si>
  <si>
    <t>定量指标</t>
  </si>
  <si>
    <t>反映预算部门（单位）组织开展各类会议的总次数。</t>
  </si>
  <si>
    <t>会议人次</t>
  </si>
  <si>
    <t>&gt;=</t>
  </si>
  <si>
    <t>400</t>
  </si>
  <si>
    <t>人次</t>
  </si>
  <si>
    <t>反映预算部门（单位）组织开展各类会议的参与人次。</t>
  </si>
  <si>
    <t>会议天数</t>
  </si>
  <si>
    <t>天</t>
  </si>
  <si>
    <t>反映预算部门（单位）组织开展各类会议的总天数。</t>
  </si>
  <si>
    <t>质量指标</t>
  </si>
  <si>
    <t>发布稿件（短视频）原创率</t>
  </si>
  <si>
    <t>60</t>
  </si>
  <si>
    <t>%</t>
  </si>
  <si>
    <t>发布稿件（短视频）原创率=发布或推送的原创稿件（短视频）数量/发布或推送的稿件（短视频）总数量*100%
适用于有原创要求的稿件或短视频，如购买信息、转载等没有自创要求的不适用该指标。</t>
  </si>
  <si>
    <t>时效指标</t>
  </si>
  <si>
    <t>会议召开</t>
  </si>
  <si>
    <t>2025</t>
  </si>
  <si>
    <t>年</t>
  </si>
  <si>
    <t>反应会议是否在年度内召开。</t>
  </si>
  <si>
    <t>效益指标</t>
  </si>
  <si>
    <t>社会效益</t>
  </si>
  <si>
    <t>重点提案件数</t>
  </si>
  <si>
    <t>件</t>
  </si>
  <si>
    <t>反映预算部门（单位）组织召开全会期望形成的效益结果。</t>
  </si>
  <si>
    <t>满意度指标</t>
  </si>
  <si>
    <t>服务对象满意度</t>
  </si>
  <si>
    <t>参会人员满意度</t>
  </si>
  <si>
    <t>80</t>
  </si>
  <si>
    <t>反映参会人员对会议开展的满意度。参会人员满意度=（参会满意人数/问卷调查人数）*100%</t>
  </si>
  <si>
    <t>用于本年市政协调研视察、民主协商、学习考察、提案培育、反映社情民意、委员履职、委员活动、委员订报、政协宣传、文史资料编辑、地名街名咨询以及市委安排的专项工作，具体包含：①组织开展不少于4项调研和视察活动；②开展地方性法规和重大事项协商活动不少于4项；③组织委员听取工作通报、参加界别活动不少于5次；④收集和编印《社情民意反映》50期以上；⑤办好云南政协报《昆明政协》专栏、昆明日报《政协之声》专栏和昆明广播电视台《政协之窗》专版专栏10期以上；⑥办好《昆明政协》内部刊物5期以上。</t>
  </si>
  <si>
    <t>到省内州市和省外学习考察</t>
  </si>
  <si>
    <t>反映到省内州市和省外学习考察次数。</t>
  </si>
  <si>
    <t>调研视察项目数</t>
  </si>
  <si>
    <t>项</t>
  </si>
  <si>
    <t>反映调研视察项目数。</t>
  </si>
  <si>
    <t>重点项目协商数</t>
  </si>
  <si>
    <t>反映重点协商项目数。</t>
  </si>
  <si>
    <t>《社情民意反映》期数</t>
  </si>
  <si>
    <t>50</t>
  </si>
  <si>
    <t>期</t>
  </si>
  <si>
    <t>反映《社情民意反映》期数。</t>
  </si>
  <si>
    <t>云南政协报《昆明政协》专栏期数</t>
  </si>
  <si>
    <t>反映云南政协报《昆明政协》专栏期数 。</t>
  </si>
  <si>
    <t>《昆明政协》内部刊物期数</t>
  </si>
  <si>
    <t>反映《昆明政协》内部刊物期数 。</t>
  </si>
  <si>
    <t>昆明电视台《政协之窗》栏目期数</t>
  </si>
  <si>
    <t>反映昆明电视台《政协之窗》栏目期数。</t>
  </si>
  <si>
    <t>昆明日报《政协之声》专栏期数</t>
  </si>
  <si>
    <t>反映昆明日报《政协之声》专栏期数 。</t>
  </si>
  <si>
    <t>组织培训次数</t>
  </si>
  <si>
    <t>反映组织委员培训的次数。</t>
  </si>
  <si>
    <t>学习考察报告成果转化率</t>
  </si>
  <si>
    <t>反映研究成果转化情况。
成果转化率=形成正式文件或咨询成果数量/研究报告总数量。</t>
  </si>
  <si>
    <t>调研视察报告成果转化率</t>
  </si>
  <si>
    <t>70</t>
  </si>
  <si>
    <t>反映研究成果转化情况。</t>
  </si>
  <si>
    <t>完成时间</t>
  </si>
  <si>
    <t>&lt;=</t>
  </si>
  <si>
    <t>反映完成时间截止执行年度年底。</t>
  </si>
  <si>
    <t>研究成果采纳率</t>
  </si>
  <si>
    <t>反映上报至省级部门的建议、意见被采纳的情况。
研究成果采纳率=上报至省级部门被其采纳的建议、意见条数/上报至省级部门的建议、意见数量*100%。</t>
  </si>
  <si>
    <t>90</t>
  </si>
  <si>
    <t>反映服务对象对政协履职工作的整体满意情况。
服务对象满意度=（对政协履职工作的整体满意的人数/问卷调查人数）*100%</t>
  </si>
  <si>
    <t>项目资金用于市政协会议系统、办公网络及办公软硬件、昆明市政协门户网站、“智慧政协”平台及新媒体平台的运行维护等信息化项目，使用目的是保障市政协机关信息系统稳定安全运行，以确保市政协机关有效履职。</t>
  </si>
  <si>
    <t>系统定期检查检修次数</t>
  </si>
  <si>
    <t>次/月（季、年）</t>
  </si>
  <si>
    <t>反映电梯、空调、消防、安保、会议系统等设施设备检查检修次数的情况。（具体运用时，根据不同的设施对检查的要求进行检查频次的设置。）</t>
  </si>
  <si>
    <t>信息数据安全</t>
  </si>
  <si>
    <t>100</t>
  </si>
  <si>
    <t>反映信息系统相关数据安全的保障情况。</t>
  </si>
  <si>
    <t>运维响应时间</t>
  </si>
  <si>
    <t>30</t>
  </si>
  <si>
    <t>分钟</t>
  </si>
  <si>
    <t>反应系统效率提升情况。</t>
  </si>
  <si>
    <t>系统全年正常运行时长</t>
  </si>
  <si>
    <t>月</t>
  </si>
  <si>
    <t>反映信息系统全年正常运行时间情况。</t>
  </si>
  <si>
    <t>可持续影响</t>
  </si>
  <si>
    <t>系统正常使用年限</t>
  </si>
  <si>
    <t>反映系统正常使用期限。</t>
  </si>
  <si>
    <t>使用人员满意度</t>
  </si>
  <si>
    <t>85</t>
  </si>
  <si>
    <t>反映使用对象对信息系统使用的满意度。
使用人员满意度=（对信息系统满意的使用人员/问卷调查人数）*100%</t>
  </si>
  <si>
    <t>在资产配置标准内，按照实际工作需要申请2025年资产配置，保障机关人员资产需求。</t>
  </si>
  <si>
    <t>购置计划完成率</t>
  </si>
  <si>
    <t>反映部门购置计划执行情况购置计划执行情况。
购置计划完成率=（实际购置交付装备数量/计划购置交付装备数量）*100%。</t>
  </si>
  <si>
    <t>购置设备数量</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</si>
  <si>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</si>
  <si>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</si>
  <si>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</si>
  <si>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</si>
  <si>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</si>
  <si>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</si>
  <si>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</si>
  <si>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</si>
  <si>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t>
  </si>
  <si>
    <t>设备采购经济性</t>
  </si>
  <si>
    <t>46</t>
  </si>
  <si>
    <t>万元</t>
  </si>
  <si>
    <t>反映设备采购成本低于计划数所获得的经济效益。</t>
  </si>
  <si>
    <t>设备使用年限</t>
  </si>
  <si>
    <t>反映新投入设备使用年限情况。</t>
  </si>
  <si>
    <t>反映服务对象对购置设备的整体满意情况。
使用人员满意度=（对购置设备满意的人数/问卷调查人数）*100%。</t>
  </si>
  <si>
    <t>单位根据《昆明市人力资源和社会保障局 昆明市财政局关于贯彻落实云南省就业补助资金管理办法有关问题的通知》（昆人社通〔2018〕182号）和《昆明市人力资源和社会保障局 昆明市财政局关于做好公益性岗位开发管理有关工作的通知》（昆人社通〔2020〕37号）等文件精神，切实做好2023年7名公益性岗位人员岗位补贴收取和工资发放工作。</t>
  </si>
  <si>
    <t>工资发放人数</t>
  </si>
  <si>
    <t>人</t>
  </si>
  <si>
    <t>反映实际发放工资的人数。</t>
  </si>
  <si>
    <t>部门运转</t>
  </si>
  <si>
    <t>正常运转</t>
  </si>
  <si>
    <t>定性指标</t>
  </si>
  <si>
    <t>反映部门运转情况。</t>
  </si>
  <si>
    <t>单位人员满意程度</t>
  </si>
  <si>
    <t>反映部门（单位）人员对工资发放情况的满意程度。</t>
  </si>
  <si>
    <t>用于各专委会、研究室、机关党委和办公室开展各项履职工作，具体目标包含：①机关各部门日常经费；②电子设备耗材保障；③接待经费；④印刷服务等项目。</t>
  </si>
  <si>
    <t>政府购买服务计划完成率</t>
  </si>
  <si>
    <t xml:space="preserve">反映部门政府购买服务计划执行情况。
</t>
  </si>
  <si>
    <t>互联网专线使用人数</t>
  </si>
  <si>
    <t>反映互联网使用人数。</t>
  </si>
  <si>
    <t>上门更换耗材次数比例</t>
  </si>
  <si>
    <t>95</t>
  </si>
  <si>
    <t>反映现场支援能力</t>
  </si>
  <si>
    <t>耗材损坏调换比例</t>
  </si>
  <si>
    <t>反映耗材质量情况。</t>
  </si>
  <si>
    <t>因代理原因产生的流标</t>
  </si>
  <si>
    <t>反映招投标质量。</t>
  </si>
  <si>
    <t>响应时间</t>
  </si>
  <si>
    <t>小时</t>
  </si>
  <si>
    <t>反映工作效率。</t>
  </si>
  <si>
    <t>印刷业务经济性</t>
  </si>
  <si>
    <t>31</t>
  </si>
  <si>
    <t>反映印刷业务成本低于计划数所获得的经济效益。</t>
  </si>
  <si>
    <t>预算06表</t>
  </si>
  <si>
    <t>政府性基金预算支出预算表</t>
  </si>
  <si>
    <t>单位名称：昆明市发展和改革委员会</t>
  </si>
  <si>
    <t>政府性基金预算支出</t>
  </si>
  <si>
    <t>注：我单位2025年无政府性基金预算，故部门政府性基金预算支出预算表无数据。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</si>
  <si>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</si>
  <si>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</si>
  <si>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</si>
  <si>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</si>
  <si>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</si>
  <si>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</si>
  <si>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</si>
  <si>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</si>
  <si>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</si>
  <si>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</si>
  <si>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</si>
  <si>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公务用车维修费</t>
  </si>
  <si>
    <t>车辆维修和保养服务</t>
  </si>
  <si>
    <t>公务用车保险费</t>
  </si>
  <si>
    <t>机动车保险服务</t>
  </si>
  <si>
    <t>市政协机关日常印刷</t>
  </si>
  <si>
    <t>公文用纸、资料汇编、信封印刷服务</t>
  </si>
  <si>
    <t>卫生清洁</t>
  </si>
  <si>
    <t>物业管理服务</t>
  </si>
  <si>
    <t>《昆明政协》印刷费</t>
  </si>
  <si>
    <t>市政协全会印刷</t>
  </si>
  <si>
    <t>办公椅（处级）</t>
  </si>
  <si>
    <t>办公椅</t>
  </si>
  <si>
    <t>把</t>
  </si>
  <si>
    <t>办公桌</t>
  </si>
  <si>
    <t>张</t>
  </si>
  <si>
    <t>办公桌（处级）</t>
  </si>
  <si>
    <t>大茶几</t>
  </si>
  <si>
    <t>茶几</t>
  </si>
  <si>
    <t>个</t>
  </si>
  <si>
    <t>小茶几</t>
  </si>
  <si>
    <t>茶水柜</t>
  </si>
  <si>
    <t>会议椅</t>
  </si>
  <si>
    <t>重型货架</t>
  </si>
  <si>
    <t>金属质架类</t>
  </si>
  <si>
    <t>立式空调柜机</t>
  </si>
  <si>
    <t>空调机</t>
  </si>
  <si>
    <t>衣帽架</t>
  </si>
  <si>
    <t>木质架类</t>
  </si>
  <si>
    <t>国产打印机</t>
  </si>
  <si>
    <t>其他办公设备</t>
  </si>
  <si>
    <t>台</t>
  </si>
  <si>
    <t>国产便携式计算机</t>
  </si>
  <si>
    <t>其他计算机</t>
  </si>
  <si>
    <t>国产台式计算机</t>
  </si>
  <si>
    <t>三人沙发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</si>
  <si>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</si>
  <si>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</si>
  <si>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</si>
  <si>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</si>
  <si>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</si>
  <si>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</si>
  <si>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</si>
  <si>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</si>
  <si>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公务用车维修维护</t>
  </si>
  <si>
    <t>B1101 维修保养服务</t>
  </si>
  <si>
    <t>B 政府履职辅助性服务</t>
  </si>
  <si>
    <t>会议系统软硬件维保</t>
  </si>
  <si>
    <t>B1001 机关信息系统开发与维护服务</t>
  </si>
  <si>
    <t>公务用车租车</t>
  </si>
  <si>
    <t>B1106 租赁服务</t>
  </si>
  <si>
    <t>招考工作</t>
  </si>
  <si>
    <t>A0304 人才服务</t>
  </si>
  <si>
    <t>A 公共服务</t>
  </si>
  <si>
    <t>招考服务</t>
  </si>
  <si>
    <t>党建视频拍摄</t>
  </si>
  <si>
    <t>A0801 文化艺术创作、表演及交流服务</t>
  </si>
  <si>
    <t>法律顾问服务</t>
  </si>
  <si>
    <t>B0101 法律顾问服务</t>
  </si>
  <si>
    <t>2024年内部审计服务</t>
  </si>
  <si>
    <t>B0302 审计服务</t>
  </si>
  <si>
    <t>招标代理服务</t>
  </si>
  <si>
    <t>B0303 招标代理服务</t>
  </si>
  <si>
    <t>B1102 物业管理服务</t>
  </si>
  <si>
    <t>机关卫生清洁</t>
  </si>
  <si>
    <t>B1104 印刷和出版服务</t>
  </si>
  <si>
    <t>档案整理</t>
  </si>
  <si>
    <t>B1202 档案服务</t>
  </si>
  <si>
    <t>文书档案整理服务</t>
  </si>
  <si>
    <t>会计档案立卷、归档</t>
  </si>
  <si>
    <t>2024年会计档案立卷、归档服务</t>
  </si>
  <si>
    <t>“昆明政协”专版</t>
  </si>
  <si>
    <t>版面宣传</t>
  </si>
  <si>
    <t>政协之窗</t>
  </si>
  <si>
    <t>政协之窗专版宣传</t>
  </si>
  <si>
    <t>政协之声</t>
  </si>
  <si>
    <t>政协之声专版宣传</t>
  </si>
  <si>
    <t>书画院活动</t>
  </si>
  <si>
    <t>A0802 群众文化活动服务</t>
  </si>
  <si>
    <t>文化建设活动</t>
  </si>
  <si>
    <t>智慧党建平台优化提升</t>
  </si>
  <si>
    <t>“院坝协商·建设文明村寨”典型案例评选</t>
  </si>
  <si>
    <t>B1004 其他适合通过市场化方式提供的信息化服务</t>
  </si>
  <si>
    <t>网上委员工作室微课堂录制</t>
  </si>
  <si>
    <t>《昆明政协》印刷</t>
  </si>
  <si>
    <t>《昆明政协》2025年印刷</t>
  </si>
  <si>
    <t>文史资料出版</t>
  </si>
  <si>
    <t>租车</t>
  </si>
  <si>
    <t>全会摄影</t>
  </si>
  <si>
    <t>B0401 会议服务</t>
  </si>
  <si>
    <t>昆明市政协全会印刷</t>
  </si>
  <si>
    <t>会议服务平台租用</t>
  </si>
  <si>
    <t>全会租车</t>
  </si>
  <si>
    <t>昆明市政协办公网络及办公软硬件运维服务</t>
  </si>
  <si>
    <t>门户网站运维</t>
  </si>
  <si>
    <t>"智慧政协“运维</t>
  </si>
  <si>
    <t>昆明市政协“云上书院”服务项目</t>
  </si>
  <si>
    <t>融媒体平台整体运营</t>
  </si>
  <si>
    <t>微信微博融媒体平台整体运营</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</si>
  <si>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</si>
  <si>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</si>
  <si>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</si>
  <si>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</si>
  <si>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</si>
  <si>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</si>
  <si>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</si>
  <si>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</si>
  <si>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</si>
  <si>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</si>
  <si>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</si>
  <si>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</si>
  <si>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</si>
  <si>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</si>
  <si>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</si>
  <si>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</si>
  <si>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</si>
  <si>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</si>
  <si>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</si>
  <si>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</si>
  <si>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</si>
  <si>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</si>
  <si>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</si>
  <si>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注：我单位2025年无市对下转移支付预算，故2025年市对下转移支付预算表无数据。</t>
  </si>
  <si>
    <t>预算09-2表</t>
  </si>
  <si>
    <t>注：我单位2025年无市对下转移支付预算，故2025年市对下转移支付绩效目标表无数据。</t>
  </si>
  <si>
    <t xml:space="preserve">预算10表
</t>
  </si>
  <si>
    <t>资产类别</t>
  </si>
  <si>
    <t>资产分类代码.名称</t>
  </si>
  <si>
    <t>资产名称</t>
  </si>
  <si>
    <t>计量单位</t>
  </si>
  <si>
    <t>财政部门批复数（元）</t>
  </si>
  <si>
    <t>单价</t>
  </si>
  <si>
    <t>金额</t>
  </si>
  <si>
    <t>设备</t>
  </si>
  <si>
    <t>A02010199 其他计算机</t>
  </si>
  <si>
    <t>A02021199 其他输入输出设备</t>
  </si>
  <si>
    <t>其他输入输出设备</t>
  </si>
  <si>
    <t>A02029900 其他办公设备</t>
  </si>
  <si>
    <t>A02061804 空调机</t>
  </si>
  <si>
    <t>元</t>
  </si>
  <si>
    <t>A02061818 饮水器</t>
  </si>
  <si>
    <t>饮水器</t>
  </si>
  <si>
    <t>家具和用品</t>
  </si>
  <si>
    <t>A05010201 办公桌</t>
  </si>
  <si>
    <t>A05010204 茶几</t>
  </si>
  <si>
    <t>A05010301 办公椅</t>
  </si>
  <si>
    <t>A05010303 会议椅</t>
  </si>
  <si>
    <t>A05010401 三人沙发</t>
  </si>
  <si>
    <t>A05010505 茶水柜</t>
  </si>
  <si>
    <t>A05010601 木质架类</t>
  </si>
  <si>
    <t>A05010602 金属质架类</t>
  </si>
  <si>
    <t>预算11表</t>
  </si>
  <si>
    <t>上级补助</t>
  </si>
  <si>
    <t>注：我单位2025年无上级补助项目支出预算，故2025年上级补助项目支出预算表无数据。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</si>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</sst>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xf numFmtId="0" fontId="35" fillId="0" borderId="0">
      <alignment vertical="top"/>
      <protection locked="0"/>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Border="1" applyAlignment="1" applyProtection="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1" activePane="bottomLeft" state="frozen"/>
      <selection/>
      <selection pane="bottomLeft" activeCell="A18" sqref="A18"/>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tr">
        <f>"单位名称："&amp;"中国人民政治协商会议昆明市委员会办公室"</f>
        <v>单位名称：中国人民政治协商会议昆明市委员会办公室</v>
      </c>
      <c r="B4" s="162"/>
      <c r="D4" s="142" t="s">
        <v>1</v>
      </c>
    </row>
    <row r="5" ht="23.25" customHeight="1" spans="1:4">
      <c r="A5" s="163" t="s">
        <v>2</v>
      </c>
      <c r="B5" s="164"/>
      <c r="C5" s="163" t="s">
        <v>3</v>
      </c>
      <c r="D5" s="164"/>
    </row>
    <row r="6" ht="24" customHeight="1" spans="1:4">
      <c r="A6" s="163" t="s">
        <v>4</v>
      </c>
      <c r="B6" s="163" t="s">
        <v>5</v>
      </c>
      <c r="C6" s="163" t="s">
        <v>6</v>
      </c>
      <c r="D6" s="163" t="s">
        <v>5</v>
      </c>
    </row>
    <row r="7" ht="17.25" customHeight="1" spans="1:4">
      <c r="A7" s="165" t="s">
        <v>7</v>
      </c>
      <c r="B7" s="81">
        <v>46121991.76</v>
      </c>
      <c r="C7" s="165" t="s">
        <v>8</v>
      </c>
      <c r="D7" s="81">
        <v>35222247.76</v>
      </c>
    </row>
    <row r="8" ht="17.25" customHeight="1" spans="1:4">
      <c r="A8" s="165" t="s">
        <v>9</v>
      </c>
      <c r="B8" s="81"/>
      <c r="C8" s="165" t="s">
        <v>10</v>
      </c>
      <c r="D8" s="81"/>
    </row>
    <row r="9" ht="17.25" customHeight="1" spans="1:4">
      <c r="A9" s="165" t="s">
        <v>11</v>
      </c>
      <c r="B9" s="81"/>
      <c r="C9" s="197" t="s">
        <v>12</v>
      </c>
      <c r="D9" s="81"/>
    </row>
    <row r="10" ht="17.25" customHeight="1" spans="1:4">
      <c r="A10" s="165" t="s">
        <v>13</v>
      </c>
      <c r="B10" s="81"/>
      <c r="C10" s="197" t="s">
        <v>14</v>
      </c>
      <c r="D10" s="81"/>
    </row>
    <row r="11" ht="17.25" customHeight="1" spans="1:4">
      <c r="A11" s="165" t="s">
        <v>15</v>
      </c>
      <c r="B11" s="81">
        <v>400000</v>
      </c>
      <c r="C11" s="197" t="s">
        <v>16</v>
      </c>
      <c r="D11" s="81"/>
    </row>
    <row r="12" ht="17.25" customHeight="1" spans="1:4">
      <c r="A12" s="165" t="s">
        <v>17</v>
      </c>
      <c r="B12" s="81"/>
      <c r="C12" s="197" t="s">
        <v>18</v>
      </c>
      <c r="D12" s="81"/>
    </row>
    <row r="13" ht="17.25" customHeight="1" spans="1:4">
      <c r="A13" s="165" t="s">
        <v>19</v>
      </c>
      <c r="B13" s="81"/>
      <c r="C13" s="32" t="s">
        <v>20</v>
      </c>
      <c r="D13" s="81"/>
    </row>
    <row r="14" ht="17.25" customHeight="1" spans="1:4">
      <c r="A14" s="165" t="s">
        <v>21</v>
      </c>
      <c r="B14" s="81"/>
      <c r="C14" s="32" t="s">
        <v>22</v>
      </c>
      <c r="D14" s="81">
        <v>6907036</v>
      </c>
    </row>
    <row r="15" ht="17.25" customHeight="1" spans="1:4">
      <c r="A15" s="165" t="s">
        <v>23</v>
      </c>
      <c r="B15" s="81"/>
      <c r="C15" s="32" t="s">
        <v>24</v>
      </c>
      <c r="D15" s="81">
        <v>1992708</v>
      </c>
    </row>
    <row r="16" ht="17.25" customHeight="1" spans="1:4">
      <c r="A16" s="165" t="s">
        <v>25</v>
      </c>
      <c r="B16" s="81">
        <v>400000</v>
      </c>
      <c r="C16" s="32" t="s">
        <v>26</v>
      </c>
      <c r="D16" s="81"/>
    </row>
    <row r="17" ht="17.25" customHeight="1" spans="1:4">
      <c r="A17" s="147"/>
      <c r="B17" s="81"/>
      <c r="C17" s="32" t="s">
        <v>27</v>
      </c>
      <c r="D17" s="81"/>
    </row>
    <row r="18" ht="17.25" customHeight="1" spans="1:4">
      <c r="A18" s="166"/>
      <c r="B18" s="81"/>
      <c r="C18" s="32" t="s">
        <v>28</v>
      </c>
      <c r="D18" s="81"/>
    </row>
    <row r="19" ht="17.25" customHeight="1" spans="1:4">
      <c r="A19" s="166"/>
      <c r="B19" s="81"/>
      <c r="C19" s="32" t="s">
        <v>29</v>
      </c>
      <c r="D19" s="81"/>
    </row>
    <row r="20" ht="17.25" customHeight="1" spans="1:4">
      <c r="A20" s="166"/>
      <c r="B20" s="81"/>
      <c r="C20" s="32" t="s">
        <v>30</v>
      </c>
      <c r="D20" s="81"/>
    </row>
    <row r="21" ht="17.25" customHeight="1" spans="1:4">
      <c r="A21" s="166"/>
      <c r="B21" s="81"/>
      <c r="C21" s="32" t="s">
        <v>31</v>
      </c>
      <c r="D21" s="81"/>
    </row>
    <row r="22" ht="17.25" customHeight="1" spans="1:4">
      <c r="A22" s="166"/>
      <c r="B22" s="81"/>
      <c r="C22" s="32" t="s">
        <v>32</v>
      </c>
      <c r="D22" s="81"/>
    </row>
    <row r="23" ht="17.25" customHeight="1" spans="1:4">
      <c r="A23" s="166"/>
      <c r="B23" s="81"/>
      <c r="C23" s="32" t="s">
        <v>33</v>
      </c>
      <c r="D23" s="81"/>
    </row>
    <row r="24" ht="17.25" customHeight="1" spans="1:4">
      <c r="A24" s="166"/>
      <c r="B24" s="81"/>
      <c r="C24" s="32" t="s">
        <v>34</v>
      </c>
      <c r="D24" s="81"/>
    </row>
    <row r="25" ht="17.25" customHeight="1" spans="1:4">
      <c r="A25" s="166"/>
      <c r="B25" s="81"/>
      <c r="C25" s="32" t="s">
        <v>35</v>
      </c>
      <c r="D25" s="81">
        <v>2400000</v>
      </c>
    </row>
    <row r="26" ht="17.25" customHeight="1" spans="1:4">
      <c r="A26" s="166"/>
      <c r="B26" s="81"/>
      <c r="C26" s="32" t="s">
        <v>36</v>
      </c>
      <c r="D26" s="81"/>
    </row>
    <row r="27" ht="17.25" customHeight="1" spans="1:4">
      <c r="A27" s="166"/>
      <c r="B27" s="81"/>
      <c r="C27" s="147" t="s">
        <v>37</v>
      </c>
      <c r="D27" s="81"/>
    </row>
    <row r="28" ht="17.25" customHeight="1" spans="1:4">
      <c r="A28" s="166"/>
      <c r="B28" s="81"/>
      <c r="C28" s="32" t="s">
        <v>38</v>
      </c>
      <c r="D28" s="81"/>
    </row>
    <row r="29" ht="16.5" customHeight="1" spans="1:4">
      <c r="A29" s="166"/>
      <c r="B29" s="81"/>
      <c r="C29" s="32" t="s">
        <v>39</v>
      </c>
      <c r="D29" s="81"/>
    </row>
    <row r="30" ht="16.5" customHeight="1" spans="1:4">
      <c r="A30" s="166"/>
      <c r="B30" s="81"/>
      <c r="C30" s="147" t="s">
        <v>40</v>
      </c>
      <c r="D30" s="81"/>
    </row>
    <row r="31" ht="17.25" customHeight="1" spans="1:4">
      <c r="A31" s="166"/>
      <c r="B31" s="81"/>
      <c r="C31" s="147" t="s">
        <v>41</v>
      </c>
      <c r="D31" s="81"/>
    </row>
    <row r="32" ht="17.25" customHeight="1" spans="1:4">
      <c r="A32" s="166"/>
      <c r="B32" s="81"/>
      <c r="C32" s="32" t="s">
        <v>42</v>
      </c>
      <c r="D32" s="81"/>
    </row>
    <row r="33" ht="16.5" customHeight="1" spans="1:4">
      <c r="A33" s="166" t="s">
        <v>43</v>
      </c>
      <c r="B33" s="81">
        <v>46521991.76</v>
      </c>
      <c r="C33" s="166" t="s">
        <v>44</v>
      </c>
      <c r="D33" s="81">
        <v>46521991.76</v>
      </c>
    </row>
    <row r="34" ht="16.5" customHeight="1" spans="1:4">
      <c r="A34" s="147" t="s">
        <v>45</v>
      </c>
      <c r="B34" s="81"/>
      <c r="C34" s="147" t="s">
        <v>46</v>
      </c>
      <c r="D34" s="81"/>
    </row>
    <row r="35" ht="16.5" customHeight="1" spans="1:4">
      <c r="A35" s="32" t="s">
        <v>47</v>
      </c>
      <c r="B35" s="81"/>
      <c r="C35" s="32" t="s">
        <v>47</v>
      </c>
      <c r="D35" s="81"/>
    </row>
    <row r="36" ht="16.5" customHeight="1" spans="1:4">
      <c r="A36" s="32" t="s">
        <v>48</v>
      </c>
      <c r="B36" s="81"/>
      <c r="C36" s="32" t="s">
        <v>49</v>
      </c>
      <c r="D36" s="81"/>
    </row>
    <row r="37" ht="16.5" customHeight="1" spans="1:4">
      <c r="A37" s="167" t="s">
        <v>50</v>
      </c>
      <c r="B37" s="81">
        <v>46521991.76</v>
      </c>
      <c r="C37" s="167" t="s">
        <v>51</v>
      </c>
      <c r="D37" s="81">
        <v>46521991.76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4"/>
  <sheetViews>
    <sheetView showZeros="0" workbookViewId="0">
      <pane ySplit="1" topLeftCell="A2" activePane="bottomLeft" state="frozen"/>
      <selection/>
      <selection pane="bottomLeft" activeCell="C22" sqref="C22"/>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20">
        <v>1</v>
      </c>
      <c r="B2" s="121">
        <v>0</v>
      </c>
      <c r="C2" s="120">
        <v>1</v>
      </c>
      <c r="D2" s="122"/>
      <c r="E2" s="122"/>
      <c r="F2" s="119" t="s">
        <v>451</v>
      </c>
    </row>
    <row r="3" ht="42" customHeight="1" spans="1:6">
      <c r="A3" s="123" t="str">
        <f>"2025"&amp;"年部门政府性基金预算支出预算表"</f>
        <v>2025年部门政府性基金预算支出预算表</v>
      </c>
      <c r="B3" s="123" t="s">
        <v>452</v>
      </c>
      <c r="C3" s="124"/>
      <c r="D3" s="125"/>
      <c r="E3" s="125"/>
      <c r="F3" s="125"/>
    </row>
    <row r="4" ht="13.5" customHeight="1" spans="1:6">
      <c r="A4" s="5" t="str">
        <f>"单位名称："&amp;"中国人民政治协商会议昆明市委员会办公室"</f>
        <v>单位名称：中国人民政治协商会议昆明市委员会办公室</v>
      </c>
      <c r="B4" s="5" t="s">
        <v>453</v>
      </c>
      <c r="C4" s="120"/>
      <c r="D4" s="122"/>
      <c r="E4" s="122"/>
      <c r="F4" s="119" t="s">
        <v>1</v>
      </c>
    </row>
    <row r="5" ht="19.5" customHeight="1" spans="1:6">
      <c r="A5" s="126" t="s">
        <v>186</v>
      </c>
      <c r="B5" s="127" t="s">
        <v>73</v>
      </c>
      <c r="C5" s="126" t="s">
        <v>74</v>
      </c>
      <c r="D5" s="11" t="s">
        <v>454</v>
      </c>
      <c r="E5" s="12"/>
      <c r="F5" s="13"/>
    </row>
    <row r="6" ht="18.75" customHeight="1" spans="1:6">
      <c r="A6" s="128"/>
      <c r="B6" s="129"/>
      <c r="C6" s="128"/>
      <c r="D6" s="16" t="s">
        <v>55</v>
      </c>
      <c r="E6" s="11" t="s">
        <v>76</v>
      </c>
      <c r="F6" s="16" t="s">
        <v>77</v>
      </c>
    </row>
    <row r="7" ht="18.75" customHeight="1" spans="1:6">
      <c r="A7" s="69">
        <v>1</v>
      </c>
      <c r="B7" s="130" t="s">
        <v>84</v>
      </c>
      <c r="C7" s="69">
        <v>3</v>
      </c>
      <c r="D7" s="131">
        <v>4</v>
      </c>
      <c r="E7" s="131">
        <v>5</v>
      </c>
      <c r="F7" s="131">
        <v>6</v>
      </c>
    </row>
    <row r="8" ht="21" customHeight="1" spans="1:6">
      <c r="A8" s="21"/>
      <c r="B8" s="21"/>
      <c r="C8" s="21"/>
      <c r="D8" s="81"/>
      <c r="E8" s="81"/>
      <c r="F8" s="81"/>
    </row>
    <row r="9" ht="21" customHeight="1" spans="1:6">
      <c r="A9" s="21"/>
      <c r="B9" s="21"/>
      <c r="C9" s="21"/>
      <c r="D9" s="81"/>
      <c r="E9" s="81"/>
      <c r="F9" s="81"/>
    </row>
    <row r="10" ht="18.75" customHeight="1" spans="1:6">
      <c r="A10" s="132" t="s">
        <v>176</v>
      </c>
      <c r="B10" s="132" t="s">
        <v>176</v>
      </c>
      <c r="C10" s="133" t="s">
        <v>176</v>
      </c>
      <c r="D10" s="81"/>
      <c r="E10" s="81"/>
      <c r="F10" s="81"/>
    </row>
    <row r="14" customHeight="1" spans="1:1">
      <c r="A14" t="s">
        <v>455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0"/>
  <sheetViews>
    <sheetView showZeros="0" workbookViewId="0">
      <pane ySplit="1" topLeftCell="A2" activePane="bottomLeft" state="frozen"/>
      <selection/>
      <selection pane="bottomLeft" activeCell="B15" sqref="B15"/>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456</v>
      </c>
    </row>
    <row r="3" ht="41.25" customHeight="1" spans="1:19">
      <c r="A3" s="74"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2" t="str">
        <f>"单位名称："&amp;"中国人民政治协商会议昆明市委员会办公室"</f>
        <v>单位名称：中国人民政治协商会议昆明市委员会办公室</v>
      </c>
      <c r="B4" s="87"/>
      <c r="C4" s="87"/>
      <c r="D4" s="7"/>
      <c r="E4" s="7"/>
      <c r="F4" s="7"/>
      <c r="G4" s="7"/>
      <c r="H4" s="7"/>
      <c r="I4" s="7"/>
      <c r="J4" s="7"/>
      <c r="K4" s="7"/>
      <c r="L4" s="7"/>
      <c r="R4" s="8"/>
      <c r="S4" s="119" t="s">
        <v>1</v>
      </c>
    </row>
    <row r="5" ht="15.75" customHeight="1" spans="1:19">
      <c r="A5" s="10" t="s">
        <v>185</v>
      </c>
      <c r="B5" s="88" t="s">
        <v>186</v>
      </c>
      <c r="C5" s="88" t="s">
        <v>457</v>
      </c>
      <c r="D5" s="89" t="s">
        <v>458</v>
      </c>
      <c r="E5" s="89" t="s">
        <v>459</v>
      </c>
      <c r="F5" s="89" t="s">
        <v>460</v>
      </c>
      <c r="G5" s="89" t="s">
        <v>461</v>
      </c>
      <c r="H5" s="89" t="s">
        <v>462</v>
      </c>
      <c r="I5" s="102" t="s">
        <v>193</v>
      </c>
      <c r="J5" s="102"/>
      <c r="K5" s="102"/>
      <c r="L5" s="102"/>
      <c r="M5" s="103"/>
      <c r="N5" s="102"/>
      <c r="O5" s="102"/>
      <c r="P5" s="82"/>
      <c r="Q5" s="102"/>
      <c r="R5" s="103"/>
      <c r="S5" s="83"/>
    </row>
    <row r="6" ht="17.25" customHeight="1" spans="1:19">
      <c r="A6" s="15"/>
      <c r="B6" s="90"/>
      <c r="C6" s="90"/>
      <c r="D6" s="91"/>
      <c r="E6" s="91"/>
      <c r="F6" s="91"/>
      <c r="G6" s="91"/>
      <c r="H6" s="91"/>
      <c r="I6" s="91" t="s">
        <v>55</v>
      </c>
      <c r="J6" s="91" t="s">
        <v>58</v>
      </c>
      <c r="K6" s="91" t="s">
        <v>463</v>
      </c>
      <c r="L6" s="91" t="s">
        <v>464</v>
      </c>
      <c r="M6" s="104" t="s">
        <v>465</v>
      </c>
      <c r="N6" s="105" t="s">
        <v>466</v>
      </c>
      <c r="O6" s="105"/>
      <c r="P6" s="110"/>
      <c r="Q6" s="105"/>
      <c r="R6" s="111"/>
      <c r="S6" s="92"/>
    </row>
    <row r="7" ht="54" customHeight="1" spans="1:19">
      <c r="A7" s="18"/>
      <c r="B7" s="92"/>
      <c r="C7" s="92"/>
      <c r="D7" s="93"/>
      <c r="E7" s="93"/>
      <c r="F7" s="93"/>
      <c r="G7" s="93"/>
      <c r="H7" s="93"/>
      <c r="I7" s="93"/>
      <c r="J7" s="93" t="s">
        <v>57</v>
      </c>
      <c r="K7" s="93"/>
      <c r="L7" s="93"/>
      <c r="M7" s="106"/>
      <c r="N7" s="93" t="s">
        <v>57</v>
      </c>
      <c r="O7" s="93" t="s">
        <v>64</v>
      </c>
      <c r="P7" s="92" t="s">
        <v>65</v>
      </c>
      <c r="Q7" s="93" t="s">
        <v>66</v>
      </c>
      <c r="R7" s="106" t="s">
        <v>67</v>
      </c>
      <c r="S7" s="92" t="s">
        <v>68</v>
      </c>
    </row>
    <row r="8" ht="18" customHeight="1" spans="1:19">
      <c r="A8" s="113">
        <v>1</v>
      </c>
      <c r="B8" s="113" t="s">
        <v>84</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21" customHeight="1" spans="1:19">
      <c r="A9" s="94" t="s">
        <v>70</v>
      </c>
      <c r="B9" s="95" t="s">
        <v>70</v>
      </c>
      <c r="C9" s="95" t="s">
        <v>234</v>
      </c>
      <c r="D9" s="96" t="s">
        <v>467</v>
      </c>
      <c r="E9" s="96" t="s">
        <v>468</v>
      </c>
      <c r="F9" s="96" t="s">
        <v>353</v>
      </c>
      <c r="G9" s="115">
        <v>1</v>
      </c>
      <c r="H9" s="81">
        <v>60000</v>
      </c>
      <c r="I9" s="81">
        <v>60000</v>
      </c>
      <c r="J9" s="81">
        <v>60000</v>
      </c>
      <c r="K9" s="81"/>
      <c r="L9" s="81"/>
      <c r="M9" s="81"/>
      <c r="N9" s="81"/>
      <c r="O9" s="81"/>
      <c r="P9" s="81"/>
      <c r="Q9" s="81"/>
      <c r="R9" s="81"/>
      <c r="S9" s="81"/>
    </row>
    <row r="10" ht="21" customHeight="1" spans="1:19">
      <c r="A10" s="94" t="s">
        <v>70</v>
      </c>
      <c r="B10" s="95" t="s">
        <v>70</v>
      </c>
      <c r="C10" s="95" t="s">
        <v>234</v>
      </c>
      <c r="D10" s="96" t="s">
        <v>469</v>
      </c>
      <c r="E10" s="96" t="s">
        <v>470</v>
      </c>
      <c r="F10" s="96" t="s">
        <v>353</v>
      </c>
      <c r="G10" s="115">
        <v>1</v>
      </c>
      <c r="H10" s="81">
        <v>14400</v>
      </c>
      <c r="I10" s="81">
        <v>14400</v>
      </c>
      <c r="J10" s="81">
        <v>14400</v>
      </c>
      <c r="K10" s="81"/>
      <c r="L10" s="81"/>
      <c r="M10" s="81"/>
      <c r="N10" s="81"/>
      <c r="O10" s="81"/>
      <c r="P10" s="81"/>
      <c r="Q10" s="81"/>
      <c r="R10" s="81"/>
      <c r="S10" s="81"/>
    </row>
    <row r="11" ht="21" customHeight="1" spans="1:19">
      <c r="A11" s="94" t="s">
        <v>70</v>
      </c>
      <c r="B11" s="95" t="s">
        <v>70</v>
      </c>
      <c r="C11" s="95" t="s">
        <v>281</v>
      </c>
      <c r="D11" s="96" t="s">
        <v>471</v>
      </c>
      <c r="E11" s="96" t="s">
        <v>472</v>
      </c>
      <c r="F11" s="96" t="s">
        <v>353</v>
      </c>
      <c r="G11" s="115">
        <v>1</v>
      </c>
      <c r="H11" s="81">
        <v>305000</v>
      </c>
      <c r="I11" s="81">
        <v>305000</v>
      </c>
      <c r="J11" s="81">
        <v>305000</v>
      </c>
      <c r="K11" s="81"/>
      <c r="L11" s="81"/>
      <c r="M11" s="81"/>
      <c r="N11" s="81"/>
      <c r="O11" s="81"/>
      <c r="P11" s="81"/>
      <c r="Q11" s="81"/>
      <c r="R11" s="81"/>
      <c r="S11" s="81"/>
    </row>
    <row r="12" ht="21" customHeight="1" spans="1:19">
      <c r="A12" s="94" t="s">
        <v>70</v>
      </c>
      <c r="B12" s="95" t="s">
        <v>70</v>
      </c>
      <c r="C12" s="95" t="s">
        <v>281</v>
      </c>
      <c r="D12" s="96" t="s">
        <v>473</v>
      </c>
      <c r="E12" s="96" t="s">
        <v>474</v>
      </c>
      <c r="F12" s="96" t="s">
        <v>353</v>
      </c>
      <c r="G12" s="115">
        <v>1</v>
      </c>
      <c r="H12" s="81">
        <v>37500</v>
      </c>
      <c r="I12" s="81">
        <v>37500</v>
      </c>
      <c r="J12" s="81">
        <v>37500</v>
      </c>
      <c r="K12" s="81"/>
      <c r="L12" s="81"/>
      <c r="M12" s="81"/>
      <c r="N12" s="81"/>
      <c r="O12" s="81"/>
      <c r="P12" s="81"/>
      <c r="Q12" s="81"/>
      <c r="R12" s="81"/>
      <c r="S12" s="81"/>
    </row>
    <row r="13" ht="21" customHeight="1" spans="1:19">
      <c r="A13" s="94" t="s">
        <v>70</v>
      </c>
      <c r="B13" s="95" t="s">
        <v>70</v>
      </c>
      <c r="C13" s="95" t="s">
        <v>290</v>
      </c>
      <c r="D13" s="96" t="s">
        <v>475</v>
      </c>
      <c r="E13" s="96" t="s">
        <v>472</v>
      </c>
      <c r="F13" s="96" t="s">
        <v>353</v>
      </c>
      <c r="G13" s="115">
        <v>1</v>
      </c>
      <c r="H13" s="81">
        <v>55000</v>
      </c>
      <c r="I13" s="81">
        <v>55000</v>
      </c>
      <c r="J13" s="81">
        <v>55000</v>
      </c>
      <c r="K13" s="81"/>
      <c r="L13" s="81"/>
      <c r="M13" s="81"/>
      <c r="N13" s="81"/>
      <c r="O13" s="81"/>
      <c r="P13" s="81"/>
      <c r="Q13" s="81"/>
      <c r="R13" s="81"/>
      <c r="S13" s="81"/>
    </row>
    <row r="14" ht="21" customHeight="1" spans="1:19">
      <c r="A14" s="94" t="s">
        <v>70</v>
      </c>
      <c r="B14" s="95" t="s">
        <v>70</v>
      </c>
      <c r="C14" s="95" t="s">
        <v>295</v>
      </c>
      <c r="D14" s="96" t="s">
        <v>476</v>
      </c>
      <c r="E14" s="96" t="s">
        <v>472</v>
      </c>
      <c r="F14" s="96" t="s">
        <v>353</v>
      </c>
      <c r="G14" s="115">
        <v>1</v>
      </c>
      <c r="H14" s="81">
        <v>190000</v>
      </c>
      <c r="I14" s="81">
        <v>190000</v>
      </c>
      <c r="J14" s="81">
        <v>190000</v>
      </c>
      <c r="K14" s="81"/>
      <c r="L14" s="81"/>
      <c r="M14" s="81"/>
      <c r="N14" s="81"/>
      <c r="O14" s="81"/>
      <c r="P14" s="81"/>
      <c r="Q14" s="81"/>
      <c r="R14" s="81"/>
      <c r="S14" s="81"/>
    </row>
    <row r="15" ht="21" customHeight="1" spans="1:19">
      <c r="A15" s="94" t="s">
        <v>70</v>
      </c>
      <c r="B15" s="95" t="s">
        <v>70</v>
      </c>
      <c r="C15" s="95" t="s">
        <v>299</v>
      </c>
      <c r="D15" s="96" t="s">
        <v>477</v>
      </c>
      <c r="E15" s="96" t="s">
        <v>478</v>
      </c>
      <c r="F15" s="96" t="s">
        <v>479</v>
      </c>
      <c r="G15" s="115">
        <v>15</v>
      </c>
      <c r="H15" s="81">
        <v>12000</v>
      </c>
      <c r="I15" s="81">
        <v>12000</v>
      </c>
      <c r="J15" s="81">
        <v>12000</v>
      </c>
      <c r="K15" s="81"/>
      <c r="L15" s="81"/>
      <c r="M15" s="81"/>
      <c r="N15" s="81"/>
      <c r="O15" s="81"/>
      <c r="P15" s="81"/>
      <c r="Q15" s="81"/>
      <c r="R15" s="81"/>
      <c r="S15" s="81"/>
    </row>
    <row r="16" ht="21" customHeight="1" spans="1:19">
      <c r="A16" s="94" t="s">
        <v>70</v>
      </c>
      <c r="B16" s="95" t="s">
        <v>70</v>
      </c>
      <c r="C16" s="95" t="s">
        <v>299</v>
      </c>
      <c r="D16" s="96" t="s">
        <v>480</v>
      </c>
      <c r="E16" s="96" t="s">
        <v>480</v>
      </c>
      <c r="F16" s="96" t="s">
        <v>481</v>
      </c>
      <c r="G16" s="115">
        <v>5</v>
      </c>
      <c r="H16" s="81">
        <v>6000</v>
      </c>
      <c r="I16" s="81">
        <v>6000</v>
      </c>
      <c r="J16" s="81">
        <v>6000</v>
      </c>
      <c r="K16" s="81"/>
      <c r="L16" s="81"/>
      <c r="M16" s="81"/>
      <c r="N16" s="81"/>
      <c r="O16" s="81"/>
      <c r="P16" s="81"/>
      <c r="Q16" s="81"/>
      <c r="R16" s="81"/>
      <c r="S16" s="81"/>
    </row>
    <row r="17" ht="21" customHeight="1" spans="1:19">
      <c r="A17" s="94" t="s">
        <v>70</v>
      </c>
      <c r="B17" s="95" t="s">
        <v>70</v>
      </c>
      <c r="C17" s="95" t="s">
        <v>299</v>
      </c>
      <c r="D17" s="96" t="s">
        <v>482</v>
      </c>
      <c r="E17" s="96" t="s">
        <v>480</v>
      </c>
      <c r="F17" s="96" t="s">
        <v>481</v>
      </c>
      <c r="G17" s="115">
        <v>15</v>
      </c>
      <c r="H17" s="81">
        <v>37500</v>
      </c>
      <c r="I17" s="81">
        <v>37500</v>
      </c>
      <c r="J17" s="81">
        <v>37500</v>
      </c>
      <c r="K17" s="81"/>
      <c r="L17" s="81"/>
      <c r="M17" s="81"/>
      <c r="N17" s="81"/>
      <c r="O17" s="81"/>
      <c r="P17" s="81"/>
      <c r="Q17" s="81"/>
      <c r="R17" s="81"/>
      <c r="S17" s="81"/>
    </row>
    <row r="18" ht="21" customHeight="1" spans="1:19">
      <c r="A18" s="94" t="s">
        <v>70</v>
      </c>
      <c r="B18" s="95" t="s">
        <v>70</v>
      </c>
      <c r="C18" s="95" t="s">
        <v>299</v>
      </c>
      <c r="D18" s="96" t="s">
        <v>483</v>
      </c>
      <c r="E18" s="96" t="s">
        <v>484</v>
      </c>
      <c r="F18" s="96" t="s">
        <v>485</v>
      </c>
      <c r="G18" s="115">
        <v>5</v>
      </c>
      <c r="H18" s="81">
        <v>5000</v>
      </c>
      <c r="I18" s="81">
        <v>5000</v>
      </c>
      <c r="J18" s="81">
        <v>5000</v>
      </c>
      <c r="K18" s="81"/>
      <c r="L18" s="81"/>
      <c r="M18" s="81"/>
      <c r="N18" s="81"/>
      <c r="O18" s="81"/>
      <c r="P18" s="81"/>
      <c r="Q18" s="81"/>
      <c r="R18" s="81"/>
      <c r="S18" s="81"/>
    </row>
    <row r="19" ht="21" customHeight="1" spans="1:19">
      <c r="A19" s="94" t="s">
        <v>70</v>
      </c>
      <c r="B19" s="95" t="s">
        <v>70</v>
      </c>
      <c r="C19" s="95" t="s">
        <v>299</v>
      </c>
      <c r="D19" s="96" t="s">
        <v>486</v>
      </c>
      <c r="E19" s="96" t="s">
        <v>484</v>
      </c>
      <c r="F19" s="96" t="s">
        <v>485</v>
      </c>
      <c r="G19" s="115">
        <v>5</v>
      </c>
      <c r="H19" s="81">
        <v>4000</v>
      </c>
      <c r="I19" s="81">
        <v>4000</v>
      </c>
      <c r="J19" s="81">
        <v>4000</v>
      </c>
      <c r="K19" s="81"/>
      <c r="L19" s="81"/>
      <c r="M19" s="81"/>
      <c r="N19" s="81"/>
      <c r="O19" s="81"/>
      <c r="P19" s="81"/>
      <c r="Q19" s="81"/>
      <c r="R19" s="81"/>
      <c r="S19" s="81"/>
    </row>
    <row r="20" ht="21" customHeight="1" spans="1:19">
      <c r="A20" s="94" t="s">
        <v>70</v>
      </c>
      <c r="B20" s="95" t="s">
        <v>70</v>
      </c>
      <c r="C20" s="95" t="s">
        <v>299</v>
      </c>
      <c r="D20" s="96" t="s">
        <v>487</v>
      </c>
      <c r="E20" s="96" t="s">
        <v>487</v>
      </c>
      <c r="F20" s="96" t="s">
        <v>485</v>
      </c>
      <c r="G20" s="115">
        <v>10</v>
      </c>
      <c r="H20" s="81">
        <v>15000</v>
      </c>
      <c r="I20" s="81">
        <v>15000</v>
      </c>
      <c r="J20" s="81">
        <v>15000</v>
      </c>
      <c r="K20" s="81"/>
      <c r="L20" s="81"/>
      <c r="M20" s="81"/>
      <c r="N20" s="81"/>
      <c r="O20" s="81"/>
      <c r="P20" s="81"/>
      <c r="Q20" s="81"/>
      <c r="R20" s="81"/>
      <c r="S20" s="81"/>
    </row>
    <row r="21" ht="21" customHeight="1" spans="1:19">
      <c r="A21" s="94" t="s">
        <v>70</v>
      </c>
      <c r="B21" s="95" t="s">
        <v>70</v>
      </c>
      <c r="C21" s="95" t="s">
        <v>299</v>
      </c>
      <c r="D21" s="96" t="s">
        <v>488</v>
      </c>
      <c r="E21" s="96" t="s">
        <v>488</v>
      </c>
      <c r="F21" s="96" t="s">
        <v>479</v>
      </c>
      <c r="G21" s="115">
        <v>100</v>
      </c>
      <c r="H21" s="81">
        <v>50000</v>
      </c>
      <c r="I21" s="81">
        <v>50000</v>
      </c>
      <c r="J21" s="81">
        <v>50000</v>
      </c>
      <c r="K21" s="81"/>
      <c r="L21" s="81"/>
      <c r="M21" s="81"/>
      <c r="N21" s="81"/>
      <c r="O21" s="81"/>
      <c r="P21" s="81"/>
      <c r="Q21" s="81"/>
      <c r="R21" s="81"/>
      <c r="S21" s="81"/>
    </row>
    <row r="22" ht="21" customHeight="1" spans="1:19">
      <c r="A22" s="94" t="s">
        <v>70</v>
      </c>
      <c r="B22" s="95" t="s">
        <v>70</v>
      </c>
      <c r="C22" s="95" t="s">
        <v>299</v>
      </c>
      <c r="D22" s="96" t="s">
        <v>489</v>
      </c>
      <c r="E22" s="96" t="s">
        <v>490</v>
      </c>
      <c r="F22" s="96" t="s">
        <v>485</v>
      </c>
      <c r="G22" s="115">
        <v>12</v>
      </c>
      <c r="H22" s="81">
        <v>16800</v>
      </c>
      <c r="I22" s="81">
        <v>16800</v>
      </c>
      <c r="J22" s="81">
        <v>16800</v>
      </c>
      <c r="K22" s="81"/>
      <c r="L22" s="81"/>
      <c r="M22" s="81"/>
      <c r="N22" s="81"/>
      <c r="O22" s="81"/>
      <c r="P22" s="81"/>
      <c r="Q22" s="81"/>
      <c r="R22" s="81"/>
      <c r="S22" s="81"/>
    </row>
    <row r="23" ht="21" customHeight="1" spans="1:19">
      <c r="A23" s="94" t="s">
        <v>70</v>
      </c>
      <c r="B23" s="95" t="s">
        <v>70</v>
      </c>
      <c r="C23" s="95" t="s">
        <v>299</v>
      </c>
      <c r="D23" s="96" t="s">
        <v>491</v>
      </c>
      <c r="E23" s="96" t="s">
        <v>492</v>
      </c>
      <c r="F23" s="96" t="s">
        <v>485</v>
      </c>
      <c r="G23" s="115">
        <v>1</v>
      </c>
      <c r="H23" s="81">
        <v>12000</v>
      </c>
      <c r="I23" s="81">
        <v>12000</v>
      </c>
      <c r="J23" s="81">
        <v>12000</v>
      </c>
      <c r="K23" s="81"/>
      <c r="L23" s="81"/>
      <c r="M23" s="81"/>
      <c r="N23" s="81"/>
      <c r="O23" s="81"/>
      <c r="P23" s="81"/>
      <c r="Q23" s="81"/>
      <c r="R23" s="81"/>
      <c r="S23" s="81"/>
    </row>
    <row r="24" ht="21" customHeight="1" spans="1:19">
      <c r="A24" s="94" t="s">
        <v>70</v>
      </c>
      <c r="B24" s="95" t="s">
        <v>70</v>
      </c>
      <c r="C24" s="95" t="s">
        <v>299</v>
      </c>
      <c r="D24" s="96" t="s">
        <v>493</v>
      </c>
      <c r="E24" s="96" t="s">
        <v>494</v>
      </c>
      <c r="F24" s="96" t="s">
        <v>485</v>
      </c>
      <c r="G24" s="115">
        <v>15</v>
      </c>
      <c r="H24" s="81">
        <v>7500</v>
      </c>
      <c r="I24" s="81">
        <v>7500</v>
      </c>
      <c r="J24" s="81">
        <v>7500</v>
      </c>
      <c r="K24" s="81"/>
      <c r="L24" s="81"/>
      <c r="M24" s="81"/>
      <c r="N24" s="81"/>
      <c r="O24" s="81"/>
      <c r="P24" s="81"/>
      <c r="Q24" s="81"/>
      <c r="R24" s="81"/>
      <c r="S24" s="81"/>
    </row>
    <row r="25" ht="21" customHeight="1" spans="1:19">
      <c r="A25" s="94" t="s">
        <v>70</v>
      </c>
      <c r="B25" s="95" t="s">
        <v>70</v>
      </c>
      <c r="C25" s="95" t="s">
        <v>299</v>
      </c>
      <c r="D25" s="96" t="s">
        <v>495</v>
      </c>
      <c r="E25" s="96" t="s">
        <v>496</v>
      </c>
      <c r="F25" s="96" t="s">
        <v>497</v>
      </c>
      <c r="G25" s="115">
        <v>5</v>
      </c>
      <c r="H25" s="81">
        <v>15000</v>
      </c>
      <c r="I25" s="81">
        <v>15000</v>
      </c>
      <c r="J25" s="81">
        <v>15000</v>
      </c>
      <c r="K25" s="81"/>
      <c r="L25" s="81"/>
      <c r="M25" s="81"/>
      <c r="N25" s="81"/>
      <c r="O25" s="81"/>
      <c r="P25" s="81"/>
      <c r="Q25" s="81"/>
      <c r="R25" s="81"/>
      <c r="S25" s="81"/>
    </row>
    <row r="26" ht="21" customHeight="1" spans="1:19">
      <c r="A26" s="94" t="s">
        <v>70</v>
      </c>
      <c r="B26" s="95" t="s">
        <v>70</v>
      </c>
      <c r="C26" s="95" t="s">
        <v>299</v>
      </c>
      <c r="D26" s="96" t="s">
        <v>498</v>
      </c>
      <c r="E26" s="96" t="s">
        <v>499</v>
      </c>
      <c r="F26" s="96" t="s">
        <v>497</v>
      </c>
      <c r="G26" s="115">
        <v>5</v>
      </c>
      <c r="H26" s="81">
        <v>47500</v>
      </c>
      <c r="I26" s="81">
        <v>47500</v>
      </c>
      <c r="J26" s="81">
        <v>47500</v>
      </c>
      <c r="K26" s="81"/>
      <c r="L26" s="81"/>
      <c r="M26" s="81"/>
      <c r="N26" s="81"/>
      <c r="O26" s="81"/>
      <c r="P26" s="81"/>
      <c r="Q26" s="81"/>
      <c r="R26" s="81"/>
      <c r="S26" s="81"/>
    </row>
    <row r="27" ht="21" customHeight="1" spans="1:19">
      <c r="A27" s="94" t="s">
        <v>70</v>
      </c>
      <c r="B27" s="95" t="s">
        <v>70</v>
      </c>
      <c r="C27" s="95" t="s">
        <v>299</v>
      </c>
      <c r="D27" s="96" t="s">
        <v>500</v>
      </c>
      <c r="E27" s="96" t="s">
        <v>499</v>
      </c>
      <c r="F27" s="96" t="s">
        <v>497</v>
      </c>
      <c r="G27" s="115">
        <v>15</v>
      </c>
      <c r="H27" s="81">
        <v>127500</v>
      </c>
      <c r="I27" s="81">
        <v>127500</v>
      </c>
      <c r="J27" s="81">
        <v>127500</v>
      </c>
      <c r="K27" s="81"/>
      <c r="L27" s="81"/>
      <c r="M27" s="81"/>
      <c r="N27" s="81"/>
      <c r="O27" s="81"/>
      <c r="P27" s="81"/>
      <c r="Q27" s="81"/>
      <c r="R27" s="81"/>
      <c r="S27" s="81"/>
    </row>
    <row r="28" ht="21" customHeight="1" spans="1:19">
      <c r="A28" s="94" t="s">
        <v>70</v>
      </c>
      <c r="B28" s="95" t="s">
        <v>70</v>
      </c>
      <c r="C28" s="95" t="s">
        <v>299</v>
      </c>
      <c r="D28" s="96" t="s">
        <v>501</v>
      </c>
      <c r="E28" s="96" t="s">
        <v>501</v>
      </c>
      <c r="F28" s="96" t="s">
        <v>485</v>
      </c>
      <c r="G28" s="115">
        <v>5</v>
      </c>
      <c r="H28" s="81">
        <v>10000</v>
      </c>
      <c r="I28" s="81">
        <v>10000</v>
      </c>
      <c r="J28" s="81">
        <v>10000</v>
      </c>
      <c r="K28" s="81"/>
      <c r="L28" s="81"/>
      <c r="M28" s="81"/>
      <c r="N28" s="81"/>
      <c r="O28" s="81"/>
      <c r="P28" s="81"/>
      <c r="Q28" s="81"/>
      <c r="R28" s="81"/>
      <c r="S28" s="81"/>
    </row>
    <row r="29" ht="21" customHeight="1" spans="1:19">
      <c r="A29" s="97" t="s">
        <v>176</v>
      </c>
      <c r="B29" s="98"/>
      <c r="C29" s="98"/>
      <c r="D29" s="99"/>
      <c r="E29" s="99"/>
      <c r="F29" s="99"/>
      <c r="G29" s="116"/>
      <c r="H29" s="81">
        <v>1027700</v>
      </c>
      <c r="I29" s="81">
        <v>1027700</v>
      </c>
      <c r="J29" s="81">
        <v>1027700</v>
      </c>
      <c r="K29" s="81"/>
      <c r="L29" s="81"/>
      <c r="M29" s="81"/>
      <c r="N29" s="81"/>
      <c r="O29" s="81"/>
      <c r="P29" s="81"/>
      <c r="Q29" s="81"/>
      <c r="R29" s="81"/>
      <c r="S29" s="81"/>
    </row>
    <row r="30" ht="21" customHeight="1" spans="1:19">
      <c r="A30" s="112" t="s">
        <v>502</v>
      </c>
      <c r="B30" s="5"/>
      <c r="C30" s="5"/>
      <c r="D30" s="112"/>
      <c r="E30" s="112"/>
      <c r="F30" s="112"/>
      <c r="G30" s="117"/>
      <c r="H30" s="118"/>
      <c r="I30" s="118"/>
      <c r="J30" s="118"/>
      <c r="K30" s="118"/>
      <c r="L30" s="118"/>
      <c r="M30" s="118"/>
      <c r="N30" s="118"/>
      <c r="O30" s="118"/>
      <c r="P30" s="118"/>
      <c r="Q30" s="118"/>
      <c r="R30" s="118"/>
      <c r="S30" s="118"/>
    </row>
  </sheetData>
  <mergeCells count="19">
    <mergeCell ref="A3:S3"/>
    <mergeCell ref="A4:H4"/>
    <mergeCell ref="I5:S5"/>
    <mergeCell ref="N6:S6"/>
    <mergeCell ref="A29:G29"/>
    <mergeCell ref="A30:S3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42"/>
  <sheetViews>
    <sheetView showZeros="0" topLeftCell="F1" workbookViewId="0">
      <pane ySplit="1" topLeftCell="A19" activePane="bottomLeft" state="frozen"/>
      <selection/>
      <selection pane="bottomLeft" activeCell="B15" sqref="B15"/>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5"/>
      <c r="C2" s="85"/>
      <c r="D2" s="85"/>
      <c r="E2" s="85"/>
      <c r="F2" s="85"/>
      <c r="G2" s="85"/>
      <c r="H2" s="78"/>
      <c r="I2" s="78"/>
      <c r="J2" s="78"/>
      <c r="K2" s="78"/>
      <c r="L2" s="78"/>
      <c r="M2" s="78"/>
      <c r="N2" s="100"/>
      <c r="O2" s="78"/>
      <c r="P2" s="78"/>
      <c r="Q2" s="85"/>
      <c r="R2" s="78"/>
      <c r="S2" s="108"/>
      <c r="T2" s="108" t="s">
        <v>503</v>
      </c>
    </row>
    <row r="3" ht="41.25" customHeight="1" spans="1:20">
      <c r="A3" s="74" t="str">
        <f>"2025"&amp;"年部门政府购买服务预算表"</f>
        <v>2025年部门政府购买服务预算表</v>
      </c>
      <c r="B3" s="67"/>
      <c r="C3" s="67"/>
      <c r="D3" s="67"/>
      <c r="E3" s="67"/>
      <c r="F3" s="67"/>
      <c r="G3" s="67"/>
      <c r="H3" s="86"/>
      <c r="I3" s="86"/>
      <c r="J3" s="86"/>
      <c r="K3" s="86"/>
      <c r="L3" s="86"/>
      <c r="M3" s="86"/>
      <c r="N3" s="101"/>
      <c r="O3" s="86"/>
      <c r="P3" s="86"/>
      <c r="Q3" s="67"/>
      <c r="R3" s="86"/>
      <c r="S3" s="101"/>
      <c r="T3" s="67"/>
    </row>
    <row r="4" ht="22.5" customHeight="1" spans="1:20">
      <c r="A4" s="75" t="str">
        <f>"单位名称："&amp;"中国人民政治协商会议昆明市委员会办公室"</f>
        <v>单位名称：中国人民政治协商会议昆明市委员会办公室</v>
      </c>
      <c r="B4" s="87"/>
      <c r="C4" s="87"/>
      <c r="D4" s="87"/>
      <c r="E4" s="87"/>
      <c r="F4" s="87"/>
      <c r="G4" s="87"/>
      <c r="H4" s="76"/>
      <c r="I4" s="76"/>
      <c r="J4" s="76"/>
      <c r="K4" s="76"/>
      <c r="L4" s="76"/>
      <c r="M4" s="76"/>
      <c r="N4" s="100"/>
      <c r="O4" s="78"/>
      <c r="P4" s="78"/>
      <c r="Q4" s="85"/>
      <c r="R4" s="78"/>
      <c r="S4" s="109"/>
      <c r="T4" s="108" t="s">
        <v>1</v>
      </c>
    </row>
    <row r="5" ht="24" customHeight="1" spans="1:20">
      <c r="A5" s="10" t="s">
        <v>185</v>
      </c>
      <c r="B5" s="88" t="s">
        <v>186</v>
      </c>
      <c r="C5" s="88" t="s">
        <v>457</v>
      </c>
      <c r="D5" s="88" t="s">
        <v>504</v>
      </c>
      <c r="E5" s="88" t="s">
        <v>505</v>
      </c>
      <c r="F5" s="88" t="s">
        <v>506</v>
      </c>
      <c r="G5" s="88" t="s">
        <v>507</v>
      </c>
      <c r="H5" s="89" t="s">
        <v>508</v>
      </c>
      <c r="I5" s="89" t="s">
        <v>509</v>
      </c>
      <c r="J5" s="102" t="s">
        <v>193</v>
      </c>
      <c r="K5" s="102"/>
      <c r="L5" s="102"/>
      <c r="M5" s="102"/>
      <c r="N5" s="103"/>
      <c r="O5" s="102"/>
      <c r="P5" s="102"/>
      <c r="Q5" s="82"/>
      <c r="R5" s="102"/>
      <c r="S5" s="103"/>
      <c r="T5" s="83"/>
    </row>
    <row r="6" ht="24" customHeight="1" spans="1:20">
      <c r="A6" s="15"/>
      <c r="B6" s="90"/>
      <c r="C6" s="90"/>
      <c r="D6" s="90"/>
      <c r="E6" s="90"/>
      <c r="F6" s="90"/>
      <c r="G6" s="90"/>
      <c r="H6" s="91"/>
      <c r="I6" s="91"/>
      <c r="J6" s="91" t="s">
        <v>55</v>
      </c>
      <c r="K6" s="91" t="s">
        <v>58</v>
      </c>
      <c r="L6" s="91" t="s">
        <v>463</v>
      </c>
      <c r="M6" s="91" t="s">
        <v>464</v>
      </c>
      <c r="N6" s="104" t="s">
        <v>465</v>
      </c>
      <c r="O6" s="105" t="s">
        <v>466</v>
      </c>
      <c r="P6" s="105"/>
      <c r="Q6" s="110"/>
      <c r="R6" s="105"/>
      <c r="S6" s="111"/>
      <c r="T6" s="92"/>
    </row>
    <row r="7" ht="54" customHeight="1" spans="1:20">
      <c r="A7" s="18"/>
      <c r="B7" s="92"/>
      <c r="C7" s="92"/>
      <c r="D7" s="92"/>
      <c r="E7" s="92"/>
      <c r="F7" s="92"/>
      <c r="G7" s="92"/>
      <c r="H7" s="93"/>
      <c r="I7" s="93"/>
      <c r="J7" s="93"/>
      <c r="K7" s="93" t="s">
        <v>57</v>
      </c>
      <c r="L7" s="93"/>
      <c r="M7" s="93"/>
      <c r="N7" s="106"/>
      <c r="O7" s="93" t="s">
        <v>57</v>
      </c>
      <c r="P7" s="93" t="s">
        <v>64</v>
      </c>
      <c r="Q7" s="92" t="s">
        <v>65</v>
      </c>
      <c r="R7" s="93" t="s">
        <v>66</v>
      </c>
      <c r="S7" s="106" t="s">
        <v>67</v>
      </c>
      <c r="T7" s="92" t="s">
        <v>68</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ht="21" customHeight="1" spans="1:20">
      <c r="A9" s="94" t="s">
        <v>70</v>
      </c>
      <c r="B9" s="95" t="s">
        <v>70</v>
      </c>
      <c r="C9" s="95" t="s">
        <v>234</v>
      </c>
      <c r="D9" s="95" t="s">
        <v>510</v>
      </c>
      <c r="E9" s="95" t="s">
        <v>511</v>
      </c>
      <c r="F9" s="95" t="s">
        <v>76</v>
      </c>
      <c r="G9" s="95" t="s">
        <v>512</v>
      </c>
      <c r="H9" s="96" t="s">
        <v>99</v>
      </c>
      <c r="I9" s="96" t="s">
        <v>510</v>
      </c>
      <c r="J9" s="81">
        <v>60000</v>
      </c>
      <c r="K9" s="81">
        <v>60000</v>
      </c>
      <c r="L9" s="81"/>
      <c r="M9" s="81"/>
      <c r="N9" s="81"/>
      <c r="O9" s="81"/>
      <c r="P9" s="81"/>
      <c r="Q9" s="81"/>
      <c r="R9" s="81"/>
      <c r="S9" s="81"/>
      <c r="T9" s="81"/>
    </row>
    <row r="10" ht="21" customHeight="1" spans="1:20">
      <c r="A10" s="94" t="s">
        <v>70</v>
      </c>
      <c r="B10" s="95" t="s">
        <v>70</v>
      </c>
      <c r="C10" s="95" t="s">
        <v>245</v>
      </c>
      <c r="D10" s="95" t="s">
        <v>513</v>
      </c>
      <c r="E10" s="95" t="s">
        <v>514</v>
      </c>
      <c r="F10" s="95" t="s">
        <v>76</v>
      </c>
      <c r="G10" s="95" t="s">
        <v>512</v>
      </c>
      <c r="H10" s="96" t="s">
        <v>99</v>
      </c>
      <c r="I10" s="96" t="s">
        <v>513</v>
      </c>
      <c r="J10" s="81">
        <v>97800</v>
      </c>
      <c r="K10" s="81">
        <v>97800</v>
      </c>
      <c r="L10" s="81"/>
      <c r="M10" s="81"/>
      <c r="N10" s="81"/>
      <c r="O10" s="81"/>
      <c r="P10" s="81"/>
      <c r="Q10" s="81"/>
      <c r="R10" s="81"/>
      <c r="S10" s="81"/>
      <c r="T10" s="81"/>
    </row>
    <row r="11" ht="21" customHeight="1" spans="1:20">
      <c r="A11" s="94" t="s">
        <v>70</v>
      </c>
      <c r="B11" s="95" t="s">
        <v>70</v>
      </c>
      <c r="C11" s="95" t="s">
        <v>245</v>
      </c>
      <c r="D11" s="95" t="s">
        <v>515</v>
      </c>
      <c r="E11" s="95" t="s">
        <v>516</v>
      </c>
      <c r="F11" s="95" t="s">
        <v>76</v>
      </c>
      <c r="G11" s="95" t="s">
        <v>512</v>
      </c>
      <c r="H11" s="96" t="s">
        <v>99</v>
      </c>
      <c r="I11" s="96" t="s">
        <v>515</v>
      </c>
      <c r="J11" s="81">
        <v>116760</v>
      </c>
      <c r="K11" s="81">
        <v>116760</v>
      </c>
      <c r="L11" s="81"/>
      <c r="M11" s="81"/>
      <c r="N11" s="81"/>
      <c r="O11" s="81"/>
      <c r="P11" s="81"/>
      <c r="Q11" s="81"/>
      <c r="R11" s="81"/>
      <c r="S11" s="81"/>
      <c r="T11" s="81"/>
    </row>
    <row r="12" ht="21" customHeight="1" spans="1:20">
      <c r="A12" s="94" t="s">
        <v>70</v>
      </c>
      <c r="B12" s="95" t="s">
        <v>70</v>
      </c>
      <c r="C12" s="95" t="s">
        <v>281</v>
      </c>
      <c r="D12" s="95" t="s">
        <v>517</v>
      </c>
      <c r="E12" s="95" t="s">
        <v>518</v>
      </c>
      <c r="F12" s="95" t="s">
        <v>77</v>
      </c>
      <c r="G12" s="95" t="s">
        <v>519</v>
      </c>
      <c r="H12" s="96" t="s">
        <v>99</v>
      </c>
      <c r="I12" s="96" t="s">
        <v>520</v>
      </c>
      <c r="J12" s="81">
        <v>15000</v>
      </c>
      <c r="K12" s="81">
        <v>15000</v>
      </c>
      <c r="L12" s="81"/>
      <c r="M12" s="81"/>
      <c r="N12" s="81"/>
      <c r="O12" s="81"/>
      <c r="P12" s="81"/>
      <c r="Q12" s="81"/>
      <c r="R12" s="81"/>
      <c r="S12" s="81"/>
      <c r="T12" s="81"/>
    </row>
    <row r="13" ht="21" customHeight="1" spans="1:20">
      <c r="A13" s="94" t="s">
        <v>70</v>
      </c>
      <c r="B13" s="95" t="s">
        <v>70</v>
      </c>
      <c r="C13" s="95" t="s">
        <v>281</v>
      </c>
      <c r="D13" s="95" t="s">
        <v>521</v>
      </c>
      <c r="E13" s="95" t="s">
        <v>522</v>
      </c>
      <c r="F13" s="95" t="s">
        <v>77</v>
      </c>
      <c r="G13" s="95" t="s">
        <v>519</v>
      </c>
      <c r="H13" s="96" t="s">
        <v>99</v>
      </c>
      <c r="I13" s="96" t="s">
        <v>521</v>
      </c>
      <c r="J13" s="81">
        <v>30000</v>
      </c>
      <c r="K13" s="81">
        <v>30000</v>
      </c>
      <c r="L13" s="81"/>
      <c r="M13" s="81"/>
      <c r="N13" s="81"/>
      <c r="O13" s="81"/>
      <c r="P13" s="81"/>
      <c r="Q13" s="81"/>
      <c r="R13" s="81"/>
      <c r="S13" s="81"/>
      <c r="T13" s="81"/>
    </row>
    <row r="14" ht="21" customHeight="1" spans="1:20">
      <c r="A14" s="94" t="s">
        <v>70</v>
      </c>
      <c r="B14" s="95" t="s">
        <v>70</v>
      </c>
      <c r="C14" s="95" t="s">
        <v>281</v>
      </c>
      <c r="D14" s="95" t="s">
        <v>523</v>
      </c>
      <c r="E14" s="95" t="s">
        <v>524</v>
      </c>
      <c r="F14" s="95" t="s">
        <v>77</v>
      </c>
      <c r="G14" s="95" t="s">
        <v>512</v>
      </c>
      <c r="H14" s="96" t="s">
        <v>99</v>
      </c>
      <c r="I14" s="96" t="s">
        <v>523</v>
      </c>
      <c r="J14" s="81">
        <v>32000</v>
      </c>
      <c r="K14" s="81">
        <v>32000</v>
      </c>
      <c r="L14" s="81"/>
      <c r="M14" s="81"/>
      <c r="N14" s="81"/>
      <c r="O14" s="81"/>
      <c r="P14" s="81"/>
      <c r="Q14" s="81"/>
      <c r="R14" s="81"/>
      <c r="S14" s="81"/>
      <c r="T14" s="81"/>
    </row>
    <row r="15" ht="21" customHeight="1" spans="1:20">
      <c r="A15" s="94" t="s">
        <v>70</v>
      </c>
      <c r="B15" s="95" t="s">
        <v>70</v>
      </c>
      <c r="C15" s="95" t="s">
        <v>281</v>
      </c>
      <c r="D15" s="95" t="s">
        <v>525</v>
      </c>
      <c r="E15" s="95" t="s">
        <v>526</v>
      </c>
      <c r="F15" s="95" t="s">
        <v>77</v>
      </c>
      <c r="G15" s="95" t="s">
        <v>512</v>
      </c>
      <c r="H15" s="96" t="s">
        <v>99</v>
      </c>
      <c r="I15" s="96" t="s">
        <v>525</v>
      </c>
      <c r="J15" s="81">
        <v>40000</v>
      </c>
      <c r="K15" s="81">
        <v>40000</v>
      </c>
      <c r="L15" s="81"/>
      <c r="M15" s="81"/>
      <c r="N15" s="81"/>
      <c r="O15" s="81"/>
      <c r="P15" s="81"/>
      <c r="Q15" s="81"/>
      <c r="R15" s="81"/>
      <c r="S15" s="81"/>
      <c r="T15" s="81"/>
    </row>
    <row r="16" ht="21" customHeight="1" spans="1:20">
      <c r="A16" s="94" t="s">
        <v>70</v>
      </c>
      <c r="B16" s="95" t="s">
        <v>70</v>
      </c>
      <c r="C16" s="95" t="s">
        <v>281</v>
      </c>
      <c r="D16" s="95" t="s">
        <v>527</v>
      </c>
      <c r="E16" s="95" t="s">
        <v>528</v>
      </c>
      <c r="F16" s="95" t="s">
        <v>77</v>
      </c>
      <c r="G16" s="95" t="s">
        <v>512</v>
      </c>
      <c r="H16" s="96" t="s">
        <v>99</v>
      </c>
      <c r="I16" s="96" t="s">
        <v>527</v>
      </c>
      <c r="J16" s="81">
        <v>80000</v>
      </c>
      <c r="K16" s="81">
        <v>80000</v>
      </c>
      <c r="L16" s="81"/>
      <c r="M16" s="81"/>
      <c r="N16" s="81"/>
      <c r="O16" s="81"/>
      <c r="P16" s="81"/>
      <c r="Q16" s="81"/>
      <c r="R16" s="81"/>
      <c r="S16" s="81"/>
      <c r="T16" s="81"/>
    </row>
    <row r="17" ht="21" customHeight="1" spans="1:20">
      <c r="A17" s="94" t="s">
        <v>70</v>
      </c>
      <c r="B17" s="95" t="s">
        <v>70</v>
      </c>
      <c r="C17" s="95" t="s">
        <v>281</v>
      </c>
      <c r="D17" s="95" t="s">
        <v>473</v>
      </c>
      <c r="E17" s="95" t="s">
        <v>529</v>
      </c>
      <c r="F17" s="95" t="s">
        <v>77</v>
      </c>
      <c r="G17" s="95" t="s">
        <v>512</v>
      </c>
      <c r="H17" s="96" t="s">
        <v>99</v>
      </c>
      <c r="I17" s="96" t="s">
        <v>530</v>
      </c>
      <c r="J17" s="81">
        <v>37500</v>
      </c>
      <c r="K17" s="81">
        <v>37500</v>
      </c>
      <c r="L17" s="81"/>
      <c r="M17" s="81"/>
      <c r="N17" s="81"/>
      <c r="O17" s="81"/>
      <c r="P17" s="81"/>
      <c r="Q17" s="81"/>
      <c r="R17" s="81"/>
      <c r="S17" s="81"/>
      <c r="T17" s="81"/>
    </row>
    <row r="18" ht="21" customHeight="1" spans="1:20">
      <c r="A18" s="94" t="s">
        <v>70</v>
      </c>
      <c r="B18" s="95" t="s">
        <v>70</v>
      </c>
      <c r="C18" s="95" t="s">
        <v>281</v>
      </c>
      <c r="D18" s="95" t="s">
        <v>471</v>
      </c>
      <c r="E18" s="95" t="s">
        <v>531</v>
      </c>
      <c r="F18" s="95" t="s">
        <v>77</v>
      </c>
      <c r="G18" s="95" t="s">
        <v>512</v>
      </c>
      <c r="H18" s="96" t="s">
        <v>99</v>
      </c>
      <c r="I18" s="96" t="s">
        <v>471</v>
      </c>
      <c r="J18" s="81">
        <v>305000</v>
      </c>
      <c r="K18" s="81">
        <v>305000</v>
      </c>
      <c r="L18" s="81"/>
      <c r="M18" s="81"/>
      <c r="N18" s="81"/>
      <c r="O18" s="81"/>
      <c r="P18" s="81"/>
      <c r="Q18" s="81"/>
      <c r="R18" s="81"/>
      <c r="S18" s="81"/>
      <c r="T18" s="81"/>
    </row>
    <row r="19" ht="21" customHeight="1" spans="1:20">
      <c r="A19" s="94" t="s">
        <v>70</v>
      </c>
      <c r="B19" s="95" t="s">
        <v>70</v>
      </c>
      <c r="C19" s="95" t="s">
        <v>281</v>
      </c>
      <c r="D19" s="95" t="s">
        <v>532</v>
      </c>
      <c r="E19" s="95" t="s">
        <v>533</v>
      </c>
      <c r="F19" s="95" t="s">
        <v>77</v>
      </c>
      <c r="G19" s="95" t="s">
        <v>512</v>
      </c>
      <c r="H19" s="96" t="s">
        <v>99</v>
      </c>
      <c r="I19" s="96" t="s">
        <v>534</v>
      </c>
      <c r="J19" s="81">
        <v>31000</v>
      </c>
      <c r="K19" s="81">
        <v>31000</v>
      </c>
      <c r="L19" s="81"/>
      <c r="M19" s="81"/>
      <c r="N19" s="81"/>
      <c r="O19" s="81"/>
      <c r="P19" s="81"/>
      <c r="Q19" s="81"/>
      <c r="R19" s="81"/>
      <c r="S19" s="81"/>
      <c r="T19" s="81"/>
    </row>
    <row r="20" ht="21" customHeight="1" spans="1:20">
      <c r="A20" s="94" t="s">
        <v>70</v>
      </c>
      <c r="B20" s="95" t="s">
        <v>70</v>
      </c>
      <c r="C20" s="95" t="s">
        <v>281</v>
      </c>
      <c r="D20" s="95" t="s">
        <v>535</v>
      </c>
      <c r="E20" s="95" t="s">
        <v>533</v>
      </c>
      <c r="F20" s="95" t="s">
        <v>77</v>
      </c>
      <c r="G20" s="95" t="s">
        <v>512</v>
      </c>
      <c r="H20" s="96" t="s">
        <v>99</v>
      </c>
      <c r="I20" s="96" t="s">
        <v>536</v>
      </c>
      <c r="J20" s="81">
        <v>20000</v>
      </c>
      <c r="K20" s="81">
        <v>20000</v>
      </c>
      <c r="L20" s="81"/>
      <c r="M20" s="81"/>
      <c r="N20" s="81"/>
      <c r="O20" s="81"/>
      <c r="P20" s="81"/>
      <c r="Q20" s="81"/>
      <c r="R20" s="81"/>
      <c r="S20" s="81"/>
      <c r="T20" s="81"/>
    </row>
    <row r="21" ht="21" customHeight="1" spans="1:20">
      <c r="A21" s="94" t="s">
        <v>70</v>
      </c>
      <c r="B21" s="95" t="s">
        <v>70</v>
      </c>
      <c r="C21" s="95" t="s">
        <v>290</v>
      </c>
      <c r="D21" s="95" t="s">
        <v>537</v>
      </c>
      <c r="E21" s="95" t="s">
        <v>522</v>
      </c>
      <c r="F21" s="95" t="s">
        <v>77</v>
      </c>
      <c r="G21" s="95" t="s">
        <v>519</v>
      </c>
      <c r="H21" s="96" t="s">
        <v>99</v>
      </c>
      <c r="I21" s="96" t="s">
        <v>537</v>
      </c>
      <c r="J21" s="81">
        <v>200000</v>
      </c>
      <c r="K21" s="81">
        <v>200000</v>
      </c>
      <c r="L21" s="81"/>
      <c r="M21" s="81"/>
      <c r="N21" s="81"/>
      <c r="O21" s="81"/>
      <c r="P21" s="81"/>
      <c r="Q21" s="81"/>
      <c r="R21" s="81"/>
      <c r="S21" s="81"/>
      <c r="T21" s="81"/>
    </row>
    <row r="22" ht="21" customHeight="1" spans="1:20">
      <c r="A22" s="94" t="s">
        <v>70</v>
      </c>
      <c r="B22" s="95" t="s">
        <v>70</v>
      </c>
      <c r="C22" s="95" t="s">
        <v>290</v>
      </c>
      <c r="D22" s="95" t="s">
        <v>538</v>
      </c>
      <c r="E22" s="95" t="s">
        <v>522</v>
      </c>
      <c r="F22" s="95" t="s">
        <v>77</v>
      </c>
      <c r="G22" s="95" t="s">
        <v>519</v>
      </c>
      <c r="H22" s="96" t="s">
        <v>99</v>
      </c>
      <c r="I22" s="96" t="s">
        <v>538</v>
      </c>
      <c r="J22" s="81">
        <v>58000</v>
      </c>
      <c r="K22" s="81">
        <v>58000</v>
      </c>
      <c r="L22" s="81"/>
      <c r="M22" s="81"/>
      <c r="N22" s="81"/>
      <c r="O22" s="81"/>
      <c r="P22" s="81"/>
      <c r="Q22" s="81"/>
      <c r="R22" s="81"/>
      <c r="S22" s="81"/>
      <c r="T22" s="81"/>
    </row>
    <row r="23" ht="21" customHeight="1" spans="1:20">
      <c r="A23" s="94" t="s">
        <v>70</v>
      </c>
      <c r="B23" s="95" t="s">
        <v>70</v>
      </c>
      <c r="C23" s="95" t="s">
        <v>290</v>
      </c>
      <c r="D23" s="95" t="s">
        <v>539</v>
      </c>
      <c r="E23" s="95" t="s">
        <v>522</v>
      </c>
      <c r="F23" s="95" t="s">
        <v>77</v>
      </c>
      <c r="G23" s="95" t="s">
        <v>519</v>
      </c>
      <c r="H23" s="96" t="s">
        <v>99</v>
      </c>
      <c r="I23" s="96" t="s">
        <v>540</v>
      </c>
      <c r="J23" s="81">
        <v>200000</v>
      </c>
      <c r="K23" s="81">
        <v>200000</v>
      </c>
      <c r="L23" s="81"/>
      <c r="M23" s="81"/>
      <c r="N23" s="81"/>
      <c r="O23" s="81"/>
      <c r="P23" s="81"/>
      <c r="Q23" s="81"/>
      <c r="R23" s="81"/>
      <c r="S23" s="81"/>
      <c r="T23" s="81"/>
    </row>
    <row r="24" ht="21" customHeight="1" spans="1:20">
      <c r="A24" s="94" t="s">
        <v>70</v>
      </c>
      <c r="B24" s="95" t="s">
        <v>70</v>
      </c>
      <c r="C24" s="95" t="s">
        <v>290</v>
      </c>
      <c r="D24" s="95" t="s">
        <v>541</v>
      </c>
      <c r="E24" s="95" t="s">
        <v>522</v>
      </c>
      <c r="F24" s="95" t="s">
        <v>77</v>
      </c>
      <c r="G24" s="95" t="s">
        <v>519</v>
      </c>
      <c r="H24" s="96" t="s">
        <v>99</v>
      </c>
      <c r="I24" s="96" t="s">
        <v>542</v>
      </c>
      <c r="J24" s="81">
        <v>200000</v>
      </c>
      <c r="K24" s="81">
        <v>200000</v>
      </c>
      <c r="L24" s="81"/>
      <c r="M24" s="81"/>
      <c r="N24" s="81"/>
      <c r="O24" s="81"/>
      <c r="P24" s="81"/>
      <c r="Q24" s="81"/>
      <c r="R24" s="81"/>
      <c r="S24" s="81"/>
      <c r="T24" s="81"/>
    </row>
    <row r="25" ht="21" customHeight="1" spans="1:20">
      <c r="A25" s="94" t="s">
        <v>70</v>
      </c>
      <c r="B25" s="95" t="s">
        <v>70</v>
      </c>
      <c r="C25" s="95" t="s">
        <v>290</v>
      </c>
      <c r="D25" s="95" t="s">
        <v>543</v>
      </c>
      <c r="E25" s="95" t="s">
        <v>544</v>
      </c>
      <c r="F25" s="95" t="s">
        <v>77</v>
      </c>
      <c r="G25" s="95" t="s">
        <v>519</v>
      </c>
      <c r="H25" s="96" t="s">
        <v>99</v>
      </c>
      <c r="I25" s="96" t="s">
        <v>543</v>
      </c>
      <c r="J25" s="81">
        <v>200000</v>
      </c>
      <c r="K25" s="81">
        <v>200000</v>
      </c>
      <c r="L25" s="81"/>
      <c r="M25" s="81"/>
      <c r="N25" s="81"/>
      <c r="O25" s="81"/>
      <c r="P25" s="81"/>
      <c r="Q25" s="81"/>
      <c r="R25" s="81"/>
      <c r="S25" s="81"/>
      <c r="T25" s="81"/>
    </row>
    <row r="26" ht="21" customHeight="1" spans="1:20">
      <c r="A26" s="94" t="s">
        <v>70</v>
      </c>
      <c r="B26" s="95" t="s">
        <v>70</v>
      </c>
      <c r="C26" s="95" t="s">
        <v>290</v>
      </c>
      <c r="D26" s="95" t="s">
        <v>545</v>
      </c>
      <c r="E26" s="95" t="s">
        <v>544</v>
      </c>
      <c r="F26" s="95" t="s">
        <v>77</v>
      </c>
      <c r="G26" s="95" t="s">
        <v>519</v>
      </c>
      <c r="H26" s="96" t="s">
        <v>99</v>
      </c>
      <c r="I26" s="96" t="s">
        <v>545</v>
      </c>
      <c r="J26" s="81">
        <v>346000</v>
      </c>
      <c r="K26" s="81">
        <v>346000</v>
      </c>
      <c r="L26" s="81"/>
      <c r="M26" s="81"/>
      <c r="N26" s="81"/>
      <c r="O26" s="81"/>
      <c r="P26" s="81"/>
      <c r="Q26" s="81"/>
      <c r="R26" s="81"/>
      <c r="S26" s="81"/>
      <c r="T26" s="81"/>
    </row>
    <row r="27" ht="21" customHeight="1" spans="1:20">
      <c r="A27" s="94" t="s">
        <v>70</v>
      </c>
      <c r="B27" s="95" t="s">
        <v>70</v>
      </c>
      <c r="C27" s="95" t="s">
        <v>290</v>
      </c>
      <c r="D27" s="95" t="s">
        <v>546</v>
      </c>
      <c r="E27" s="95" t="s">
        <v>514</v>
      </c>
      <c r="F27" s="95" t="s">
        <v>77</v>
      </c>
      <c r="G27" s="95" t="s">
        <v>512</v>
      </c>
      <c r="H27" s="96" t="s">
        <v>99</v>
      </c>
      <c r="I27" s="96" t="s">
        <v>546</v>
      </c>
      <c r="J27" s="81">
        <v>350000</v>
      </c>
      <c r="K27" s="81">
        <v>350000</v>
      </c>
      <c r="L27" s="81"/>
      <c r="M27" s="81"/>
      <c r="N27" s="81"/>
      <c r="O27" s="81"/>
      <c r="P27" s="81"/>
      <c r="Q27" s="81"/>
      <c r="R27" s="81"/>
      <c r="S27" s="81"/>
      <c r="T27" s="81"/>
    </row>
    <row r="28" ht="21" customHeight="1" spans="1:20">
      <c r="A28" s="94" t="s">
        <v>70</v>
      </c>
      <c r="B28" s="95" t="s">
        <v>70</v>
      </c>
      <c r="C28" s="95" t="s">
        <v>290</v>
      </c>
      <c r="D28" s="95" t="s">
        <v>547</v>
      </c>
      <c r="E28" s="95" t="s">
        <v>548</v>
      </c>
      <c r="F28" s="95" t="s">
        <v>77</v>
      </c>
      <c r="G28" s="95" t="s">
        <v>512</v>
      </c>
      <c r="H28" s="96" t="s">
        <v>99</v>
      </c>
      <c r="I28" s="96" t="s">
        <v>547</v>
      </c>
      <c r="J28" s="81">
        <v>15000</v>
      </c>
      <c r="K28" s="81">
        <v>15000</v>
      </c>
      <c r="L28" s="81"/>
      <c r="M28" s="81"/>
      <c r="N28" s="81"/>
      <c r="O28" s="81"/>
      <c r="P28" s="81"/>
      <c r="Q28" s="81"/>
      <c r="R28" s="81"/>
      <c r="S28" s="81"/>
      <c r="T28" s="81"/>
    </row>
    <row r="29" ht="21" customHeight="1" spans="1:20">
      <c r="A29" s="94" t="s">
        <v>70</v>
      </c>
      <c r="B29" s="95" t="s">
        <v>70</v>
      </c>
      <c r="C29" s="95" t="s">
        <v>290</v>
      </c>
      <c r="D29" s="95" t="s">
        <v>549</v>
      </c>
      <c r="E29" s="95" t="s">
        <v>548</v>
      </c>
      <c r="F29" s="95" t="s">
        <v>77</v>
      </c>
      <c r="G29" s="95" t="s">
        <v>512</v>
      </c>
      <c r="H29" s="96" t="s">
        <v>99</v>
      </c>
      <c r="I29" s="96" t="s">
        <v>549</v>
      </c>
      <c r="J29" s="81">
        <v>6000</v>
      </c>
      <c r="K29" s="81">
        <v>6000</v>
      </c>
      <c r="L29" s="81"/>
      <c r="M29" s="81"/>
      <c r="N29" s="81"/>
      <c r="O29" s="81"/>
      <c r="P29" s="81"/>
      <c r="Q29" s="81"/>
      <c r="R29" s="81"/>
      <c r="S29" s="81"/>
      <c r="T29" s="81"/>
    </row>
    <row r="30" ht="21" customHeight="1" spans="1:20">
      <c r="A30" s="94" t="s">
        <v>70</v>
      </c>
      <c r="B30" s="95" t="s">
        <v>70</v>
      </c>
      <c r="C30" s="95" t="s">
        <v>290</v>
      </c>
      <c r="D30" s="95" t="s">
        <v>550</v>
      </c>
      <c r="E30" s="95" t="s">
        <v>531</v>
      </c>
      <c r="F30" s="95" t="s">
        <v>77</v>
      </c>
      <c r="G30" s="95" t="s">
        <v>512</v>
      </c>
      <c r="H30" s="96" t="s">
        <v>99</v>
      </c>
      <c r="I30" s="96" t="s">
        <v>551</v>
      </c>
      <c r="J30" s="81">
        <v>55000</v>
      </c>
      <c r="K30" s="81">
        <v>55000</v>
      </c>
      <c r="L30" s="81"/>
      <c r="M30" s="81"/>
      <c r="N30" s="81"/>
      <c r="O30" s="81"/>
      <c r="P30" s="81"/>
      <c r="Q30" s="81"/>
      <c r="R30" s="81"/>
      <c r="S30" s="81"/>
      <c r="T30" s="81"/>
    </row>
    <row r="31" ht="21" customHeight="1" spans="1:20">
      <c r="A31" s="94" t="s">
        <v>70</v>
      </c>
      <c r="B31" s="95" t="s">
        <v>70</v>
      </c>
      <c r="C31" s="95" t="s">
        <v>290</v>
      </c>
      <c r="D31" s="95" t="s">
        <v>552</v>
      </c>
      <c r="E31" s="95" t="s">
        <v>531</v>
      </c>
      <c r="F31" s="95" t="s">
        <v>77</v>
      </c>
      <c r="G31" s="95" t="s">
        <v>512</v>
      </c>
      <c r="H31" s="96" t="s">
        <v>99</v>
      </c>
      <c r="I31" s="96" t="s">
        <v>552</v>
      </c>
      <c r="J31" s="81">
        <v>150000</v>
      </c>
      <c r="K31" s="81">
        <v>150000</v>
      </c>
      <c r="L31" s="81"/>
      <c r="M31" s="81"/>
      <c r="N31" s="81"/>
      <c r="O31" s="81"/>
      <c r="P31" s="81"/>
      <c r="Q31" s="81"/>
      <c r="R31" s="81"/>
      <c r="S31" s="81"/>
      <c r="T31" s="81"/>
    </row>
    <row r="32" ht="21" customHeight="1" spans="1:20">
      <c r="A32" s="94" t="s">
        <v>70</v>
      </c>
      <c r="B32" s="95" t="s">
        <v>70</v>
      </c>
      <c r="C32" s="95" t="s">
        <v>290</v>
      </c>
      <c r="D32" s="95" t="s">
        <v>553</v>
      </c>
      <c r="E32" s="95" t="s">
        <v>516</v>
      </c>
      <c r="F32" s="95" t="s">
        <v>77</v>
      </c>
      <c r="G32" s="95" t="s">
        <v>512</v>
      </c>
      <c r="H32" s="96" t="s">
        <v>99</v>
      </c>
      <c r="I32" s="96" t="s">
        <v>553</v>
      </c>
      <c r="J32" s="81">
        <v>450000</v>
      </c>
      <c r="K32" s="81">
        <v>450000</v>
      </c>
      <c r="L32" s="81"/>
      <c r="M32" s="81"/>
      <c r="N32" s="81"/>
      <c r="O32" s="81"/>
      <c r="P32" s="81"/>
      <c r="Q32" s="81"/>
      <c r="R32" s="81"/>
      <c r="S32" s="81"/>
      <c r="T32" s="81"/>
    </row>
    <row r="33" ht="21" customHeight="1" spans="1:20">
      <c r="A33" s="94" t="s">
        <v>70</v>
      </c>
      <c r="B33" s="95" t="s">
        <v>70</v>
      </c>
      <c r="C33" s="95" t="s">
        <v>295</v>
      </c>
      <c r="D33" s="95" t="s">
        <v>554</v>
      </c>
      <c r="E33" s="95" t="s">
        <v>555</v>
      </c>
      <c r="F33" s="95" t="s">
        <v>77</v>
      </c>
      <c r="G33" s="95" t="s">
        <v>512</v>
      </c>
      <c r="H33" s="96" t="s">
        <v>99</v>
      </c>
      <c r="I33" s="96" t="s">
        <v>554</v>
      </c>
      <c r="J33" s="81">
        <v>30000</v>
      </c>
      <c r="K33" s="81">
        <v>30000</v>
      </c>
      <c r="L33" s="81"/>
      <c r="M33" s="81"/>
      <c r="N33" s="81"/>
      <c r="O33" s="81"/>
      <c r="P33" s="81"/>
      <c r="Q33" s="81"/>
      <c r="R33" s="81"/>
      <c r="S33" s="81"/>
      <c r="T33" s="81"/>
    </row>
    <row r="34" ht="21" customHeight="1" spans="1:20">
      <c r="A34" s="94" t="s">
        <v>70</v>
      </c>
      <c r="B34" s="95" t="s">
        <v>70</v>
      </c>
      <c r="C34" s="95" t="s">
        <v>295</v>
      </c>
      <c r="D34" s="95" t="s">
        <v>556</v>
      </c>
      <c r="E34" s="95" t="s">
        <v>531</v>
      </c>
      <c r="F34" s="95" t="s">
        <v>77</v>
      </c>
      <c r="G34" s="95" t="s">
        <v>512</v>
      </c>
      <c r="H34" s="96" t="s">
        <v>99</v>
      </c>
      <c r="I34" s="96" t="s">
        <v>476</v>
      </c>
      <c r="J34" s="81">
        <v>190000</v>
      </c>
      <c r="K34" s="81">
        <v>190000</v>
      </c>
      <c r="L34" s="81"/>
      <c r="M34" s="81"/>
      <c r="N34" s="81"/>
      <c r="O34" s="81"/>
      <c r="P34" s="81"/>
      <c r="Q34" s="81"/>
      <c r="R34" s="81"/>
      <c r="S34" s="81"/>
      <c r="T34" s="81"/>
    </row>
    <row r="35" ht="21" customHeight="1" spans="1:20">
      <c r="A35" s="94" t="s">
        <v>70</v>
      </c>
      <c r="B35" s="95" t="s">
        <v>70</v>
      </c>
      <c r="C35" s="95" t="s">
        <v>295</v>
      </c>
      <c r="D35" s="95" t="s">
        <v>557</v>
      </c>
      <c r="E35" s="95" t="s">
        <v>516</v>
      </c>
      <c r="F35" s="95" t="s">
        <v>77</v>
      </c>
      <c r="G35" s="95" t="s">
        <v>512</v>
      </c>
      <c r="H35" s="96" t="s">
        <v>99</v>
      </c>
      <c r="I35" s="96" t="s">
        <v>557</v>
      </c>
      <c r="J35" s="81">
        <v>55000</v>
      </c>
      <c r="K35" s="81">
        <v>55000</v>
      </c>
      <c r="L35" s="81"/>
      <c r="M35" s="81"/>
      <c r="N35" s="81"/>
      <c r="O35" s="81"/>
      <c r="P35" s="81"/>
      <c r="Q35" s="81"/>
      <c r="R35" s="81"/>
      <c r="S35" s="81"/>
      <c r="T35" s="81"/>
    </row>
    <row r="36" ht="21" customHeight="1" spans="1:20">
      <c r="A36" s="94" t="s">
        <v>70</v>
      </c>
      <c r="B36" s="95" t="s">
        <v>70</v>
      </c>
      <c r="C36" s="95" t="s">
        <v>295</v>
      </c>
      <c r="D36" s="95" t="s">
        <v>558</v>
      </c>
      <c r="E36" s="95" t="s">
        <v>516</v>
      </c>
      <c r="F36" s="95" t="s">
        <v>77</v>
      </c>
      <c r="G36" s="95" t="s">
        <v>512</v>
      </c>
      <c r="H36" s="96" t="s">
        <v>99</v>
      </c>
      <c r="I36" s="96" t="s">
        <v>558</v>
      </c>
      <c r="J36" s="81">
        <v>130000</v>
      </c>
      <c r="K36" s="81">
        <v>130000</v>
      </c>
      <c r="L36" s="81"/>
      <c r="M36" s="81"/>
      <c r="N36" s="81"/>
      <c r="O36" s="81"/>
      <c r="P36" s="81"/>
      <c r="Q36" s="81"/>
      <c r="R36" s="81"/>
      <c r="S36" s="81"/>
      <c r="T36" s="81"/>
    </row>
    <row r="37" ht="21" customHeight="1" spans="1:20">
      <c r="A37" s="94" t="s">
        <v>70</v>
      </c>
      <c r="B37" s="95" t="s">
        <v>70</v>
      </c>
      <c r="C37" s="95" t="s">
        <v>297</v>
      </c>
      <c r="D37" s="95" t="s">
        <v>559</v>
      </c>
      <c r="E37" s="95" t="s">
        <v>514</v>
      </c>
      <c r="F37" s="95" t="s">
        <v>77</v>
      </c>
      <c r="G37" s="95" t="s">
        <v>512</v>
      </c>
      <c r="H37" s="96" t="s">
        <v>99</v>
      </c>
      <c r="I37" s="96" t="s">
        <v>559</v>
      </c>
      <c r="J37" s="81">
        <v>350000</v>
      </c>
      <c r="K37" s="81">
        <v>350000</v>
      </c>
      <c r="L37" s="81"/>
      <c r="M37" s="81"/>
      <c r="N37" s="81"/>
      <c r="O37" s="81"/>
      <c r="P37" s="81"/>
      <c r="Q37" s="81"/>
      <c r="R37" s="81"/>
      <c r="S37" s="81"/>
      <c r="T37" s="81"/>
    </row>
    <row r="38" ht="21" customHeight="1" spans="1:20">
      <c r="A38" s="94" t="s">
        <v>70</v>
      </c>
      <c r="B38" s="95" t="s">
        <v>70</v>
      </c>
      <c r="C38" s="95" t="s">
        <v>297</v>
      </c>
      <c r="D38" s="95" t="s">
        <v>560</v>
      </c>
      <c r="E38" s="95" t="s">
        <v>514</v>
      </c>
      <c r="F38" s="95" t="s">
        <v>77</v>
      </c>
      <c r="G38" s="95" t="s">
        <v>512</v>
      </c>
      <c r="H38" s="96" t="s">
        <v>99</v>
      </c>
      <c r="I38" s="96" t="s">
        <v>560</v>
      </c>
      <c r="J38" s="81">
        <v>99000</v>
      </c>
      <c r="K38" s="81">
        <v>99000</v>
      </c>
      <c r="L38" s="81"/>
      <c r="M38" s="81"/>
      <c r="N38" s="81"/>
      <c r="O38" s="81"/>
      <c r="P38" s="81"/>
      <c r="Q38" s="81"/>
      <c r="R38" s="81"/>
      <c r="S38" s="81"/>
      <c r="T38" s="81"/>
    </row>
    <row r="39" ht="21" customHeight="1" spans="1:20">
      <c r="A39" s="94" t="s">
        <v>70</v>
      </c>
      <c r="B39" s="95" t="s">
        <v>70</v>
      </c>
      <c r="C39" s="95" t="s">
        <v>297</v>
      </c>
      <c r="D39" s="95" t="s">
        <v>561</v>
      </c>
      <c r="E39" s="95" t="s">
        <v>548</v>
      </c>
      <c r="F39" s="95" t="s">
        <v>77</v>
      </c>
      <c r="G39" s="95" t="s">
        <v>512</v>
      </c>
      <c r="H39" s="96" t="s">
        <v>99</v>
      </c>
      <c r="I39" s="96" t="s">
        <v>561</v>
      </c>
      <c r="J39" s="81">
        <v>145000</v>
      </c>
      <c r="K39" s="81">
        <v>145000</v>
      </c>
      <c r="L39" s="81"/>
      <c r="M39" s="81"/>
      <c r="N39" s="81"/>
      <c r="O39" s="81"/>
      <c r="P39" s="81"/>
      <c r="Q39" s="81"/>
      <c r="R39" s="81"/>
      <c r="S39" s="81"/>
      <c r="T39" s="81"/>
    </row>
    <row r="40" ht="21" customHeight="1" spans="1:20">
      <c r="A40" s="94" t="s">
        <v>70</v>
      </c>
      <c r="B40" s="95" t="s">
        <v>70</v>
      </c>
      <c r="C40" s="95" t="s">
        <v>297</v>
      </c>
      <c r="D40" s="95" t="s">
        <v>562</v>
      </c>
      <c r="E40" s="95" t="s">
        <v>548</v>
      </c>
      <c r="F40" s="95" t="s">
        <v>77</v>
      </c>
      <c r="G40" s="95" t="s">
        <v>512</v>
      </c>
      <c r="H40" s="96" t="s">
        <v>99</v>
      </c>
      <c r="I40" s="96" t="s">
        <v>562</v>
      </c>
      <c r="J40" s="81">
        <v>220000</v>
      </c>
      <c r="K40" s="81">
        <v>220000</v>
      </c>
      <c r="L40" s="81"/>
      <c r="M40" s="81"/>
      <c r="N40" s="81"/>
      <c r="O40" s="81"/>
      <c r="P40" s="81"/>
      <c r="Q40" s="81"/>
      <c r="R40" s="81"/>
      <c r="S40" s="81"/>
      <c r="T40" s="81"/>
    </row>
    <row r="41" ht="21" customHeight="1" spans="1:20">
      <c r="A41" s="94" t="s">
        <v>70</v>
      </c>
      <c r="B41" s="95" t="s">
        <v>70</v>
      </c>
      <c r="C41" s="95" t="s">
        <v>297</v>
      </c>
      <c r="D41" s="95" t="s">
        <v>563</v>
      </c>
      <c r="E41" s="95" t="s">
        <v>548</v>
      </c>
      <c r="F41" s="95" t="s">
        <v>77</v>
      </c>
      <c r="G41" s="95" t="s">
        <v>512</v>
      </c>
      <c r="H41" s="96" t="s">
        <v>99</v>
      </c>
      <c r="I41" s="96" t="s">
        <v>564</v>
      </c>
      <c r="J41" s="81">
        <v>167000</v>
      </c>
      <c r="K41" s="81">
        <v>167000</v>
      </c>
      <c r="L41" s="81"/>
      <c r="M41" s="81"/>
      <c r="N41" s="81"/>
      <c r="O41" s="81"/>
      <c r="P41" s="81"/>
      <c r="Q41" s="81"/>
      <c r="R41" s="81"/>
      <c r="S41" s="81"/>
      <c r="T41" s="81"/>
    </row>
    <row r="42" ht="21" customHeight="1" spans="1:20">
      <c r="A42" s="97" t="s">
        <v>176</v>
      </c>
      <c r="B42" s="98"/>
      <c r="C42" s="98"/>
      <c r="D42" s="98"/>
      <c r="E42" s="98"/>
      <c r="F42" s="98"/>
      <c r="G42" s="98"/>
      <c r="H42" s="99"/>
      <c r="I42" s="107"/>
      <c r="J42" s="81">
        <v>4481060</v>
      </c>
      <c r="K42" s="81">
        <v>4481060</v>
      </c>
      <c r="L42" s="81"/>
      <c r="M42" s="81"/>
      <c r="N42" s="81"/>
      <c r="O42" s="81"/>
      <c r="P42" s="81"/>
      <c r="Q42" s="81"/>
      <c r="R42" s="81"/>
      <c r="S42" s="81"/>
      <c r="T42" s="81"/>
    </row>
  </sheetData>
  <mergeCells count="19">
    <mergeCell ref="A3:T3"/>
    <mergeCell ref="A4:I4"/>
    <mergeCell ref="J5:T5"/>
    <mergeCell ref="O6:T6"/>
    <mergeCell ref="A42:I4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3"/>
  <sheetViews>
    <sheetView showZeros="0" workbookViewId="0">
      <pane ySplit="1" topLeftCell="A2" activePane="bottomLeft" state="frozen"/>
      <selection/>
      <selection pane="bottomLeft" activeCell="C17" sqref="C17"/>
    </sheetView>
  </sheetViews>
  <sheetFormatPr defaultColWidth="9.13888888888889" defaultRowHeight="14.25" customHeight="1"/>
  <cols>
    <col min="1" max="1" width="37.703703703703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565</v>
      </c>
    </row>
    <row r="3" ht="41.25" customHeight="1" spans="1:24">
      <c r="A3" s="74"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5" t="str">
        <f>"单位名称："&amp;"中国人民政治协商会议昆明市委员会办公室"</f>
        <v>单位名称：中国人民政治协商会议昆明市委员会办公室</v>
      </c>
      <c r="B4" s="76"/>
      <c r="C4" s="76"/>
      <c r="D4" s="77"/>
      <c r="E4" s="78"/>
      <c r="F4" s="78"/>
      <c r="G4" s="78"/>
      <c r="H4" s="78"/>
      <c r="I4" s="78"/>
      <c r="W4" s="8"/>
      <c r="X4" s="8" t="s">
        <v>1</v>
      </c>
    </row>
    <row r="5" ht="19.5" customHeight="1" spans="1:24">
      <c r="A5" s="28" t="s">
        <v>566</v>
      </c>
      <c r="B5" s="11" t="s">
        <v>193</v>
      </c>
      <c r="C5" s="12"/>
      <c r="D5" s="12"/>
      <c r="E5" s="11" t="s">
        <v>567</v>
      </c>
      <c r="F5" s="12"/>
      <c r="G5" s="12"/>
      <c r="H5" s="12"/>
      <c r="I5" s="12"/>
      <c r="J5" s="12"/>
      <c r="K5" s="12"/>
      <c r="L5" s="12"/>
      <c r="M5" s="12"/>
      <c r="N5" s="12"/>
      <c r="O5" s="12"/>
      <c r="P5" s="12"/>
      <c r="Q5" s="12"/>
      <c r="R5" s="12"/>
      <c r="S5" s="12"/>
      <c r="T5" s="12"/>
      <c r="U5" s="12"/>
      <c r="V5" s="12"/>
      <c r="W5" s="82"/>
      <c r="X5" s="83"/>
    </row>
    <row r="6" ht="40.5" customHeight="1" spans="1:24">
      <c r="A6" s="19"/>
      <c r="B6" s="29" t="s">
        <v>55</v>
      </c>
      <c r="C6" s="10" t="s">
        <v>58</v>
      </c>
      <c r="D6" s="79" t="s">
        <v>463</v>
      </c>
      <c r="E6" s="49" t="s">
        <v>568</v>
      </c>
      <c r="F6" s="49" t="s">
        <v>569</v>
      </c>
      <c r="G6" s="49" t="s">
        <v>570</v>
      </c>
      <c r="H6" s="49" t="s">
        <v>571</v>
      </c>
      <c r="I6" s="49" t="s">
        <v>572</v>
      </c>
      <c r="J6" s="49" t="s">
        <v>573</v>
      </c>
      <c r="K6" s="49" t="s">
        <v>574</v>
      </c>
      <c r="L6" s="49" t="s">
        <v>575</v>
      </c>
      <c r="M6" s="49" t="s">
        <v>576</v>
      </c>
      <c r="N6" s="49" t="s">
        <v>577</v>
      </c>
      <c r="O6" s="49" t="s">
        <v>578</v>
      </c>
      <c r="P6" s="49" t="s">
        <v>579</v>
      </c>
      <c r="Q6" s="49" t="s">
        <v>580</v>
      </c>
      <c r="R6" s="49" t="s">
        <v>581</v>
      </c>
      <c r="S6" s="49" t="s">
        <v>582</v>
      </c>
      <c r="T6" s="49" t="s">
        <v>583</v>
      </c>
      <c r="U6" s="49" t="s">
        <v>584</v>
      </c>
      <c r="V6" s="49" t="s">
        <v>585</v>
      </c>
      <c r="W6" s="49" t="s">
        <v>586</v>
      </c>
      <c r="X6" s="84" t="s">
        <v>587</v>
      </c>
    </row>
    <row r="7" ht="19.5" customHeight="1" spans="1:24">
      <c r="A7" s="20">
        <v>1</v>
      </c>
      <c r="B7" s="20">
        <v>2</v>
      </c>
      <c r="C7" s="20">
        <v>3</v>
      </c>
      <c r="D7" s="80">
        <v>4</v>
      </c>
      <c r="E7" s="37">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7">
        <v>23</v>
      </c>
      <c r="X7" s="37">
        <v>24</v>
      </c>
    </row>
    <row r="8" ht="19.5" customHeight="1" spans="1:24">
      <c r="A8" s="30"/>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3" customHeight="1" spans="1:1">
      <c r="A13" s="36" t="s">
        <v>588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
  <sheetViews>
    <sheetView showZeros="0" workbookViewId="0">
      <pane ySplit="1" topLeftCell="A2" activePane="bottomLeft" state="frozen"/>
      <selection/>
      <selection pane="bottomLeft" activeCell="C24" sqref="C24"/>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589</v>
      </c>
    </row>
    <row r="3" ht="41.25" customHeight="1" spans="1:10">
      <c r="A3" s="66" t="str">
        <f>"2025"&amp;"年市对下转移支付绩效目标表"</f>
        <v>2025年市对下转移支付绩效目标表</v>
      </c>
      <c r="B3" s="4"/>
      <c r="C3" s="4"/>
      <c r="D3" s="4"/>
      <c r="E3" s="4"/>
      <c r="F3" s="67"/>
      <c r="G3" s="4"/>
      <c r="H3" s="67"/>
      <c r="I3" s="67"/>
      <c r="J3" s="4"/>
    </row>
    <row r="4" ht="17.25" customHeight="1" spans="1:1">
      <c r="A4" s="5" t="str">
        <f>"单位名称："&amp;"中国人民政治协商会议昆明市委员会办公室"</f>
        <v>单位名称：中国人民政治协商会议昆明市委员会办公室</v>
      </c>
    </row>
    <row r="5" ht="44.25" customHeight="1" spans="1:10">
      <c r="A5" s="68" t="s">
        <v>566</v>
      </c>
      <c r="B5" s="68" t="s">
        <v>303</v>
      </c>
      <c r="C5" s="68" t="s">
        <v>304</v>
      </c>
      <c r="D5" s="68" t="s">
        <v>305</v>
      </c>
      <c r="E5" s="68" t="s">
        <v>306</v>
      </c>
      <c r="F5" s="69" t="s">
        <v>307</v>
      </c>
      <c r="G5" s="68" t="s">
        <v>308</v>
      </c>
      <c r="H5" s="69" t="s">
        <v>309</v>
      </c>
      <c r="I5" s="69" t="s">
        <v>310</v>
      </c>
      <c r="J5" s="68" t="s">
        <v>311</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71"/>
      <c r="F7" s="72"/>
      <c r="G7" s="71"/>
      <c r="H7" s="72"/>
      <c r="I7" s="72"/>
      <c r="J7" s="71"/>
    </row>
    <row r="8" ht="42" customHeight="1" spans="1:10">
      <c r="A8" s="30"/>
      <c r="B8" s="21"/>
      <c r="C8" s="21"/>
      <c r="D8" s="21"/>
      <c r="E8" s="30"/>
      <c r="F8" s="21"/>
      <c r="G8" s="30"/>
      <c r="H8" s="21"/>
      <c r="I8" s="21"/>
      <c r="J8" s="30"/>
    </row>
    <row r="12" customHeight="1" spans="1:1">
      <c r="A12" s="36" t="s">
        <v>590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5"/>
  <sheetViews>
    <sheetView showZeros="0" topLeftCell="F1" workbookViewId="0">
      <pane ySplit="1" topLeftCell="A2" activePane="bottomLeft" state="frozen"/>
      <selection/>
      <selection pane="bottomLeft" activeCell="M26" sqref="M26"/>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39" t="s">
        <v>591</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"单位名称："&amp;"中国人民政治协商会议昆明市委员会办公室"</f>
        <v>单位名称：中国人民政治协商会议昆明市委员会办公室</v>
      </c>
      <c r="B4" s="46"/>
      <c r="C4" s="46"/>
      <c r="D4" s="47"/>
      <c r="F4" s="44"/>
      <c r="G4" s="43"/>
      <c r="H4" s="43"/>
      <c r="I4" s="65" t="s">
        <v>1</v>
      </c>
    </row>
    <row r="5" ht="28.5" customHeight="1" spans="1:9">
      <c r="A5" s="48" t="s">
        <v>185</v>
      </c>
      <c r="B5" s="49" t="s">
        <v>186</v>
      </c>
      <c r="C5" s="50" t="s">
        <v>592</v>
      </c>
      <c r="D5" s="48" t="s">
        <v>593</v>
      </c>
      <c r="E5" s="48" t="s">
        <v>594</v>
      </c>
      <c r="F5" s="48" t="s">
        <v>595</v>
      </c>
      <c r="G5" s="49" t="s">
        <v>596</v>
      </c>
      <c r="H5" s="37"/>
      <c r="I5" s="48"/>
    </row>
    <row r="6" ht="21" customHeight="1" spans="1:9">
      <c r="A6" s="50"/>
      <c r="B6" s="51"/>
      <c r="C6" s="51"/>
      <c r="D6" s="52"/>
      <c r="E6" s="51"/>
      <c r="F6" s="51"/>
      <c r="G6" s="49" t="s">
        <v>461</v>
      </c>
      <c r="H6" s="49" t="s">
        <v>597</v>
      </c>
      <c r="I6" s="49" t="s">
        <v>598</v>
      </c>
    </row>
    <row r="7" ht="17.25" customHeight="1" spans="1:9">
      <c r="A7" s="53" t="s">
        <v>83</v>
      </c>
      <c r="B7" s="54"/>
      <c r="C7" s="55" t="s">
        <v>84</v>
      </c>
      <c r="D7" s="53" t="s">
        <v>85</v>
      </c>
      <c r="E7" s="56" t="s">
        <v>86</v>
      </c>
      <c r="F7" s="53" t="s">
        <v>87</v>
      </c>
      <c r="G7" s="55" t="s">
        <v>88</v>
      </c>
      <c r="H7" s="57" t="s">
        <v>89</v>
      </c>
      <c r="I7" s="56" t="s">
        <v>90</v>
      </c>
    </row>
    <row r="8" ht="19.5" customHeight="1" spans="1:9">
      <c r="A8" s="58" t="s">
        <v>70</v>
      </c>
      <c r="B8" s="32" t="s">
        <v>70</v>
      </c>
      <c r="C8" s="32" t="s">
        <v>599</v>
      </c>
      <c r="D8" s="30" t="s">
        <v>600</v>
      </c>
      <c r="E8" s="21" t="s">
        <v>499</v>
      </c>
      <c r="F8" s="57" t="s">
        <v>497</v>
      </c>
      <c r="G8" s="59">
        <v>15</v>
      </c>
      <c r="H8" s="60">
        <v>8500</v>
      </c>
      <c r="I8" s="60">
        <v>127500</v>
      </c>
    </row>
    <row r="9" ht="19.5" customHeight="1" spans="1:9">
      <c r="A9" s="58" t="s">
        <v>70</v>
      </c>
      <c r="B9" s="32" t="s">
        <v>70</v>
      </c>
      <c r="C9" s="32" t="s">
        <v>599</v>
      </c>
      <c r="D9" s="30" t="s">
        <v>600</v>
      </c>
      <c r="E9" s="21" t="s">
        <v>499</v>
      </c>
      <c r="F9" s="57" t="s">
        <v>497</v>
      </c>
      <c r="G9" s="59">
        <v>5</v>
      </c>
      <c r="H9" s="60">
        <v>9500</v>
      </c>
      <c r="I9" s="60">
        <v>47500</v>
      </c>
    </row>
    <row r="10" ht="19.5" customHeight="1" spans="1:9">
      <c r="A10" s="58" t="s">
        <v>70</v>
      </c>
      <c r="B10" s="32" t="s">
        <v>70</v>
      </c>
      <c r="C10" s="32" t="s">
        <v>599</v>
      </c>
      <c r="D10" s="30" t="s">
        <v>601</v>
      </c>
      <c r="E10" s="21" t="s">
        <v>602</v>
      </c>
      <c r="F10" s="57" t="s">
        <v>485</v>
      </c>
      <c r="G10" s="59">
        <v>10</v>
      </c>
      <c r="H10" s="60">
        <v>7000</v>
      </c>
      <c r="I10" s="60">
        <v>70000</v>
      </c>
    </row>
    <row r="11" ht="19.5" customHeight="1" spans="1:9">
      <c r="A11" s="58" t="s">
        <v>70</v>
      </c>
      <c r="B11" s="32" t="s">
        <v>70</v>
      </c>
      <c r="C11" s="32" t="s">
        <v>599</v>
      </c>
      <c r="D11" s="30" t="s">
        <v>601</v>
      </c>
      <c r="E11" s="21" t="s">
        <v>602</v>
      </c>
      <c r="F11" s="57" t="s">
        <v>485</v>
      </c>
      <c r="G11" s="59">
        <v>1</v>
      </c>
      <c r="H11" s="60">
        <v>8000</v>
      </c>
      <c r="I11" s="60">
        <v>8000</v>
      </c>
    </row>
    <row r="12" ht="19.5" customHeight="1" spans="1:9">
      <c r="A12" s="58" t="s">
        <v>70</v>
      </c>
      <c r="B12" s="32" t="s">
        <v>70</v>
      </c>
      <c r="C12" s="32" t="s">
        <v>599</v>
      </c>
      <c r="D12" s="30" t="s">
        <v>603</v>
      </c>
      <c r="E12" s="21" t="s">
        <v>496</v>
      </c>
      <c r="F12" s="57" t="s">
        <v>497</v>
      </c>
      <c r="G12" s="59">
        <v>5</v>
      </c>
      <c r="H12" s="60">
        <v>3000</v>
      </c>
      <c r="I12" s="60">
        <v>15000</v>
      </c>
    </row>
    <row r="13" ht="19.5" customHeight="1" spans="1:9">
      <c r="A13" s="58" t="s">
        <v>70</v>
      </c>
      <c r="B13" s="32" t="s">
        <v>70</v>
      </c>
      <c r="C13" s="32" t="s">
        <v>599</v>
      </c>
      <c r="D13" s="30" t="s">
        <v>604</v>
      </c>
      <c r="E13" s="21" t="s">
        <v>492</v>
      </c>
      <c r="F13" s="57" t="s">
        <v>605</v>
      </c>
      <c r="G13" s="59">
        <v>1</v>
      </c>
      <c r="H13" s="60">
        <v>12000</v>
      </c>
      <c r="I13" s="60">
        <v>12000</v>
      </c>
    </row>
    <row r="14" ht="19.5" customHeight="1" spans="1:9">
      <c r="A14" s="58" t="s">
        <v>70</v>
      </c>
      <c r="B14" s="32" t="s">
        <v>70</v>
      </c>
      <c r="C14" s="32" t="s">
        <v>599</v>
      </c>
      <c r="D14" s="30" t="s">
        <v>606</v>
      </c>
      <c r="E14" s="21" t="s">
        <v>607</v>
      </c>
      <c r="F14" s="57" t="s">
        <v>605</v>
      </c>
      <c r="G14" s="59">
        <v>10</v>
      </c>
      <c r="H14" s="60">
        <v>1000</v>
      </c>
      <c r="I14" s="60">
        <v>10000</v>
      </c>
    </row>
    <row r="15" ht="19.5" customHeight="1" spans="1:9">
      <c r="A15" s="58" t="s">
        <v>70</v>
      </c>
      <c r="B15" s="32" t="s">
        <v>70</v>
      </c>
      <c r="C15" s="32" t="s">
        <v>608</v>
      </c>
      <c r="D15" s="30" t="s">
        <v>609</v>
      </c>
      <c r="E15" s="21" t="s">
        <v>480</v>
      </c>
      <c r="F15" s="57" t="s">
        <v>605</v>
      </c>
      <c r="G15" s="59">
        <v>5</v>
      </c>
      <c r="H15" s="60">
        <v>1200</v>
      </c>
      <c r="I15" s="60">
        <v>6000</v>
      </c>
    </row>
    <row r="16" ht="19.5" customHeight="1" spans="1:9">
      <c r="A16" s="58" t="s">
        <v>70</v>
      </c>
      <c r="B16" s="32" t="s">
        <v>70</v>
      </c>
      <c r="C16" s="32" t="s">
        <v>608</v>
      </c>
      <c r="D16" s="30" t="s">
        <v>609</v>
      </c>
      <c r="E16" s="21" t="s">
        <v>480</v>
      </c>
      <c r="F16" s="57" t="s">
        <v>605</v>
      </c>
      <c r="G16" s="59">
        <v>15</v>
      </c>
      <c r="H16" s="60">
        <v>2500</v>
      </c>
      <c r="I16" s="60">
        <v>37500</v>
      </c>
    </row>
    <row r="17" ht="19.5" customHeight="1" spans="1:9">
      <c r="A17" s="58" t="s">
        <v>70</v>
      </c>
      <c r="B17" s="32" t="s">
        <v>70</v>
      </c>
      <c r="C17" s="32" t="s">
        <v>608</v>
      </c>
      <c r="D17" s="30" t="s">
        <v>610</v>
      </c>
      <c r="E17" s="21" t="s">
        <v>484</v>
      </c>
      <c r="F17" s="57" t="s">
        <v>605</v>
      </c>
      <c r="G17" s="59">
        <v>5</v>
      </c>
      <c r="H17" s="60">
        <v>800</v>
      </c>
      <c r="I17" s="60">
        <v>4000</v>
      </c>
    </row>
    <row r="18" ht="19.5" customHeight="1" spans="1:9">
      <c r="A18" s="58" t="s">
        <v>70</v>
      </c>
      <c r="B18" s="32" t="s">
        <v>70</v>
      </c>
      <c r="C18" s="32" t="s">
        <v>608</v>
      </c>
      <c r="D18" s="30" t="s">
        <v>610</v>
      </c>
      <c r="E18" s="21" t="s">
        <v>484</v>
      </c>
      <c r="F18" s="57" t="s">
        <v>605</v>
      </c>
      <c r="G18" s="59">
        <v>5</v>
      </c>
      <c r="H18" s="60">
        <v>1000</v>
      </c>
      <c r="I18" s="60">
        <v>5000</v>
      </c>
    </row>
    <row r="19" ht="19.5" customHeight="1" spans="1:9">
      <c r="A19" s="58" t="s">
        <v>70</v>
      </c>
      <c r="B19" s="32" t="s">
        <v>70</v>
      </c>
      <c r="C19" s="32" t="s">
        <v>608</v>
      </c>
      <c r="D19" s="30" t="s">
        <v>611</v>
      </c>
      <c r="E19" s="21" t="s">
        <v>478</v>
      </c>
      <c r="F19" s="57" t="s">
        <v>605</v>
      </c>
      <c r="G19" s="59">
        <v>15</v>
      </c>
      <c r="H19" s="60">
        <v>800</v>
      </c>
      <c r="I19" s="60">
        <v>12000</v>
      </c>
    </row>
    <row r="20" ht="19.5" customHeight="1" spans="1:9">
      <c r="A20" s="58" t="s">
        <v>70</v>
      </c>
      <c r="B20" s="32" t="s">
        <v>70</v>
      </c>
      <c r="C20" s="32" t="s">
        <v>608</v>
      </c>
      <c r="D20" s="30" t="s">
        <v>612</v>
      </c>
      <c r="E20" s="21" t="s">
        <v>488</v>
      </c>
      <c r="F20" s="57" t="s">
        <v>605</v>
      </c>
      <c r="G20" s="59">
        <v>100</v>
      </c>
      <c r="H20" s="60">
        <v>500</v>
      </c>
      <c r="I20" s="60">
        <v>50000</v>
      </c>
    </row>
    <row r="21" ht="19.5" customHeight="1" spans="1:9">
      <c r="A21" s="58" t="s">
        <v>70</v>
      </c>
      <c r="B21" s="32" t="s">
        <v>70</v>
      </c>
      <c r="C21" s="32" t="s">
        <v>608</v>
      </c>
      <c r="D21" s="30" t="s">
        <v>613</v>
      </c>
      <c r="E21" s="21" t="s">
        <v>501</v>
      </c>
      <c r="F21" s="57" t="s">
        <v>605</v>
      </c>
      <c r="G21" s="59">
        <v>5</v>
      </c>
      <c r="H21" s="60">
        <v>2000</v>
      </c>
      <c r="I21" s="60">
        <v>10000</v>
      </c>
    </row>
    <row r="22" ht="19.5" customHeight="1" spans="1:9">
      <c r="A22" s="58" t="s">
        <v>70</v>
      </c>
      <c r="B22" s="32" t="s">
        <v>70</v>
      </c>
      <c r="C22" s="32" t="s">
        <v>608</v>
      </c>
      <c r="D22" s="30" t="s">
        <v>614</v>
      </c>
      <c r="E22" s="21" t="s">
        <v>487</v>
      </c>
      <c r="F22" s="57" t="s">
        <v>605</v>
      </c>
      <c r="G22" s="59">
        <v>10</v>
      </c>
      <c r="H22" s="60">
        <v>1500</v>
      </c>
      <c r="I22" s="60">
        <v>15000</v>
      </c>
    </row>
    <row r="23" ht="19.5" customHeight="1" spans="1:9">
      <c r="A23" s="58" t="s">
        <v>70</v>
      </c>
      <c r="B23" s="32" t="s">
        <v>70</v>
      </c>
      <c r="C23" s="32" t="s">
        <v>608</v>
      </c>
      <c r="D23" s="30" t="s">
        <v>615</v>
      </c>
      <c r="E23" s="21" t="s">
        <v>494</v>
      </c>
      <c r="F23" s="57" t="s">
        <v>605</v>
      </c>
      <c r="G23" s="59">
        <v>15</v>
      </c>
      <c r="H23" s="60">
        <v>500</v>
      </c>
      <c r="I23" s="60">
        <v>7500</v>
      </c>
    </row>
    <row r="24" ht="19.5" customHeight="1" spans="1:9">
      <c r="A24" s="58" t="s">
        <v>70</v>
      </c>
      <c r="B24" s="32" t="s">
        <v>70</v>
      </c>
      <c r="C24" s="32" t="s">
        <v>608</v>
      </c>
      <c r="D24" s="30" t="s">
        <v>616</v>
      </c>
      <c r="E24" s="21" t="s">
        <v>490</v>
      </c>
      <c r="F24" s="57" t="s">
        <v>605</v>
      </c>
      <c r="G24" s="59">
        <v>12</v>
      </c>
      <c r="H24" s="60">
        <v>1400</v>
      </c>
      <c r="I24" s="60">
        <v>16800</v>
      </c>
    </row>
    <row r="25" ht="19.5" customHeight="1" spans="1:9">
      <c r="A25" s="61" t="s">
        <v>55</v>
      </c>
      <c r="B25" s="62"/>
      <c r="C25" s="62"/>
      <c r="D25" s="63"/>
      <c r="E25" s="64"/>
      <c r="F25" s="64"/>
      <c r="G25" s="59">
        <v>234</v>
      </c>
      <c r="H25" s="60">
        <v>61200</v>
      </c>
      <c r="I25" s="60">
        <v>453800</v>
      </c>
    </row>
  </sheetData>
  <mergeCells count="11">
    <mergeCell ref="A2:I2"/>
    <mergeCell ref="A3:I3"/>
    <mergeCell ref="A4:C4"/>
    <mergeCell ref="G5:I5"/>
    <mergeCell ref="A25:F25"/>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F21" sqref="F21"/>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617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"单位名称："&amp;"中国人民政治协商会议昆明市委员会办公室"</f>
        <v>单位名称：中国人民政治协商会议昆明市委员会办公室</v>
      </c>
      <c r="B4" s="6"/>
      <c r="C4" s="6"/>
      <c r="D4" s="6"/>
      <c r="E4" s="6"/>
      <c r="F4" s="6"/>
      <c r="G4" s="6"/>
      <c r="H4" s="7"/>
      <c r="I4" s="7"/>
      <c r="J4" s="7"/>
      <c r="K4" s="8" t="s">
        <v>1</v>
      </c>
    </row>
    <row r="5" ht="21.75" customHeight="1" spans="1:11">
      <c r="A5" s="9" t="s">
        <v>273</v>
      </c>
      <c r="B5" s="9" t="s">
        <v>188</v>
      </c>
      <c r="C5" s="9" t="s">
        <v>274</v>
      </c>
      <c r="D5" s="10" t="s">
        <v>189</v>
      </c>
      <c r="E5" s="10" t="s">
        <v>190</v>
      </c>
      <c r="F5" s="10" t="s">
        <v>275</v>
      </c>
      <c r="G5" s="10" t="s">
        <v>276</v>
      </c>
      <c r="H5" s="28" t="s">
        <v>55</v>
      </c>
      <c r="I5" s="11" t="s">
        <v>618</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23"/>
      <c r="I10" s="23"/>
      <c r="J10" s="23"/>
      <c r="K10" s="31"/>
    </row>
    <row r="11" ht="18.75" customHeight="1" spans="1:11">
      <c r="A11" s="33" t="s">
        <v>176</v>
      </c>
      <c r="B11" s="34"/>
      <c r="C11" s="34"/>
      <c r="D11" s="34"/>
      <c r="E11" s="34"/>
      <c r="F11" s="34"/>
      <c r="G11" s="35"/>
      <c r="H11" s="23"/>
      <c r="I11" s="23"/>
      <c r="J11" s="23"/>
      <c r="K11" s="31"/>
    </row>
    <row r="15" customHeight="1" spans="1:1">
      <c r="A15" s="36" t="s">
        <v>619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opLeftCell="D1" workbookViewId="0">
      <pane ySplit="1" topLeftCell="A5" activePane="bottomLeft" state="frozen"/>
      <selection/>
      <selection pane="bottomLeft" activeCell="H26" sqref="H26"/>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1"/>
      <c r="B1" s="1"/>
      <c r="C1" s="1"/>
      <c r="D1" s="1"/>
      <c r="E1" s="1"/>
      <c r="F1" s="1"/>
      <c r="G1" s="1"/>
    </row>
    <row r="2" ht="13.5" customHeight="1" spans="4:7">
      <c r="D2" s="2"/>
      <c r="G2" s="3" t="s">
        <v>620</v>
      </c>
    </row>
    <row r="3" ht="41.25" customHeight="1" spans="1:7">
      <c r="A3" s="4" t="str">
        <f>"2025"&amp;"年部门项目中期规划预算表"</f>
        <v>2025年部门项目中期规划预算表</v>
      </c>
      <c r="B3" s="4"/>
      <c r="C3" s="4"/>
      <c r="D3" s="4"/>
      <c r="E3" s="4"/>
      <c r="F3" s="4"/>
      <c r="G3" s="4"/>
    </row>
    <row r="4" ht="13.5" customHeight="1" spans="1:7">
      <c r="A4" s="5" t="str">
        <f>"单位名称："&amp;"中国人民政治协商会议昆明市委员会办公室"</f>
        <v>单位名称：中国人民政治协商会议昆明市委员会办公室</v>
      </c>
      <c r="B4" s="6"/>
      <c r="C4" s="6"/>
      <c r="D4" s="6"/>
      <c r="E4" s="7"/>
      <c r="F4" s="7"/>
      <c r="G4" s="8" t="s">
        <v>1</v>
      </c>
    </row>
    <row r="5" ht="21.75" customHeight="1" spans="1:7">
      <c r="A5" s="9" t="s">
        <v>274</v>
      </c>
      <c r="B5" s="9" t="s">
        <v>273</v>
      </c>
      <c r="C5" s="9" t="s">
        <v>188</v>
      </c>
      <c r="D5" s="10" t="s">
        <v>621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12000000</v>
      </c>
      <c r="F9" s="23">
        <v>13590000</v>
      </c>
      <c r="G9" s="23">
        <v>13440000</v>
      </c>
    </row>
    <row r="10" ht="18.75" customHeight="1" spans="1:7">
      <c r="A10" s="21"/>
      <c r="B10" s="21" t="s">
        <v>622</v>
      </c>
      <c r="C10" s="21" t="s">
        <v>281</v>
      </c>
      <c r="D10" s="21" t="s">
        <v>623</v>
      </c>
      <c r="E10" s="23">
        <v>2040000</v>
      </c>
      <c r="F10" s="23">
        <v>2150000</v>
      </c>
      <c r="G10" s="23">
        <v>2000000</v>
      </c>
    </row>
    <row r="11" ht="18.75" customHeight="1" spans="1:7">
      <c r="A11" s="24"/>
      <c r="B11" s="21" t="s">
        <v>622</v>
      </c>
      <c r="C11" s="21" t="s">
        <v>290</v>
      </c>
      <c r="D11" s="21" t="s">
        <v>623</v>
      </c>
      <c r="E11" s="23">
        <v>6425200</v>
      </c>
      <c r="F11" s="23">
        <v>7240000</v>
      </c>
      <c r="G11" s="23">
        <v>7240000</v>
      </c>
    </row>
    <row r="12" ht="18.75" customHeight="1" spans="1:7">
      <c r="A12" s="24"/>
      <c r="B12" s="21" t="s">
        <v>624</v>
      </c>
      <c r="C12" s="21" t="s">
        <v>295</v>
      </c>
      <c r="D12" s="21" t="s">
        <v>623</v>
      </c>
      <c r="E12" s="23">
        <v>2100000</v>
      </c>
      <c r="F12" s="23">
        <v>2300000</v>
      </c>
      <c r="G12" s="23">
        <v>2300000</v>
      </c>
    </row>
    <row r="13" ht="18.75" customHeight="1" spans="1:7">
      <c r="A13" s="24"/>
      <c r="B13" s="21" t="s">
        <v>624</v>
      </c>
      <c r="C13" s="21" t="s">
        <v>297</v>
      </c>
      <c r="D13" s="21" t="s">
        <v>623</v>
      </c>
      <c r="E13" s="23">
        <v>981000</v>
      </c>
      <c r="F13" s="23">
        <v>1400000</v>
      </c>
      <c r="G13" s="23">
        <v>1400000</v>
      </c>
    </row>
    <row r="14" ht="18.75" customHeight="1" spans="1:7">
      <c r="A14" s="24"/>
      <c r="B14" s="21" t="s">
        <v>624</v>
      </c>
      <c r="C14" s="21" t="s">
        <v>299</v>
      </c>
      <c r="D14" s="21" t="s">
        <v>623</v>
      </c>
      <c r="E14" s="23">
        <v>453800</v>
      </c>
      <c r="F14" s="23">
        <v>500000</v>
      </c>
      <c r="G14" s="23">
        <v>500000</v>
      </c>
    </row>
    <row r="15" ht="18.75" customHeight="1" spans="1:7">
      <c r="A15" s="25" t="s">
        <v>55</v>
      </c>
      <c r="B15" s="26" t="s">
        <v>625</v>
      </c>
      <c r="C15" s="26"/>
      <c r="D15" s="27"/>
      <c r="E15" s="23">
        <v>12000000</v>
      </c>
      <c r="F15" s="23">
        <v>13590000</v>
      </c>
      <c r="G15" s="23">
        <v>13440000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B1" workbookViewId="0">
      <pane ySplit="1" topLeftCell="A2" activePane="bottomLeft" state="frozen"/>
      <selection/>
      <selection pane="bottomLeft" activeCell="A1" sqref="A1"/>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2" t="str">
        <f>"2025"&amp;"年部门收入预算表"</f>
        <v>2025年部门收入预算表</v>
      </c>
    </row>
    <row r="4" ht="17.25" customHeight="1" spans="1:19">
      <c r="A4" s="45" t="str">
        <f>"单位名称："&amp;"中国人民政治协商会议昆明市委员会办公室"</f>
        <v>单位名称：中国人民政治协商会议昆明市委员会办公室</v>
      </c>
      <c r="S4" s="47" t="s">
        <v>1</v>
      </c>
    </row>
    <row r="5" ht="21.75" customHeight="1" spans="1:19">
      <c r="A5" s="183" t="s">
        <v>53</v>
      </c>
      <c r="B5" s="184" t="s">
        <v>54</v>
      </c>
      <c r="C5" s="184" t="s">
        <v>55</v>
      </c>
      <c r="D5" s="185" t="s">
        <v>56</v>
      </c>
      <c r="E5" s="185"/>
      <c r="F5" s="185"/>
      <c r="G5" s="185"/>
      <c r="H5" s="185"/>
      <c r="I5" s="132"/>
      <c r="J5" s="185"/>
      <c r="K5" s="185"/>
      <c r="L5" s="185"/>
      <c r="M5" s="185"/>
      <c r="N5" s="192"/>
      <c r="O5" s="185" t="s">
        <v>45</v>
      </c>
      <c r="P5" s="185"/>
      <c r="Q5" s="185"/>
      <c r="R5" s="185"/>
      <c r="S5" s="192"/>
    </row>
    <row r="6" ht="27" customHeight="1" spans="1:19">
      <c r="A6" s="186"/>
      <c r="B6" s="187"/>
      <c r="C6" s="187"/>
      <c r="D6" s="187" t="s">
        <v>57</v>
      </c>
      <c r="E6" s="187" t="s">
        <v>58</v>
      </c>
      <c r="F6" s="187" t="s">
        <v>59</v>
      </c>
      <c r="G6" s="187" t="s">
        <v>60</v>
      </c>
      <c r="H6" s="187" t="s">
        <v>61</v>
      </c>
      <c r="I6" s="193" t="s">
        <v>62</v>
      </c>
      <c r="J6" s="194"/>
      <c r="K6" s="194"/>
      <c r="L6" s="194"/>
      <c r="M6" s="194"/>
      <c r="N6" s="195"/>
      <c r="O6" s="187" t="s">
        <v>57</v>
      </c>
      <c r="P6" s="187" t="s">
        <v>58</v>
      </c>
      <c r="Q6" s="187" t="s">
        <v>59</v>
      </c>
      <c r="R6" s="187" t="s">
        <v>60</v>
      </c>
      <c r="S6" s="187" t="s">
        <v>63</v>
      </c>
    </row>
    <row r="7" ht="30" customHeight="1" spans="1:19">
      <c r="A7" s="188"/>
      <c r="B7" s="107"/>
      <c r="C7" s="116"/>
      <c r="D7" s="116"/>
      <c r="E7" s="116"/>
      <c r="F7" s="116"/>
      <c r="G7" s="116"/>
      <c r="H7" s="116"/>
      <c r="I7" s="72" t="s">
        <v>57</v>
      </c>
      <c r="J7" s="195" t="s">
        <v>64</v>
      </c>
      <c r="K7" s="195" t="s">
        <v>65</v>
      </c>
      <c r="L7" s="195" t="s">
        <v>66</v>
      </c>
      <c r="M7" s="195" t="s">
        <v>67</v>
      </c>
      <c r="N7" s="195" t="s">
        <v>68</v>
      </c>
      <c r="O7" s="196"/>
      <c r="P7" s="196"/>
      <c r="Q7" s="196"/>
      <c r="R7" s="196"/>
      <c r="S7" s="116"/>
    </row>
    <row r="8" ht="15" customHeight="1" spans="1:19">
      <c r="A8" s="189">
        <v>1</v>
      </c>
      <c r="B8" s="189">
        <v>2</v>
      </c>
      <c r="C8" s="189">
        <v>3</v>
      </c>
      <c r="D8" s="189">
        <v>4</v>
      </c>
      <c r="E8" s="189">
        <v>5</v>
      </c>
      <c r="F8" s="189">
        <v>6</v>
      </c>
      <c r="G8" s="189">
        <v>7</v>
      </c>
      <c r="H8" s="189">
        <v>8</v>
      </c>
      <c r="I8" s="72">
        <v>9</v>
      </c>
      <c r="J8" s="189">
        <v>10</v>
      </c>
      <c r="K8" s="189">
        <v>11</v>
      </c>
      <c r="L8" s="189">
        <v>12</v>
      </c>
      <c r="M8" s="189">
        <v>13</v>
      </c>
      <c r="N8" s="189">
        <v>14</v>
      </c>
      <c r="O8" s="189">
        <v>15</v>
      </c>
      <c r="P8" s="189">
        <v>16</v>
      </c>
      <c r="Q8" s="189">
        <v>17</v>
      </c>
      <c r="R8" s="189">
        <v>18</v>
      </c>
      <c r="S8" s="189">
        <v>19</v>
      </c>
    </row>
    <row r="9" ht="18" customHeight="1" spans="1:19">
      <c r="A9" s="21" t="s">
        <v>69</v>
      </c>
      <c r="B9" s="21" t="s">
        <v>70</v>
      </c>
      <c r="C9" s="81">
        <v>46521991.76</v>
      </c>
      <c r="D9" s="81">
        <v>46521991.76</v>
      </c>
      <c r="E9" s="81">
        <v>46121991.76</v>
      </c>
      <c r="F9" s="81"/>
      <c r="G9" s="81"/>
      <c r="H9" s="81"/>
      <c r="I9" s="81">
        <v>400000</v>
      </c>
      <c r="J9" s="81"/>
      <c r="K9" s="81"/>
      <c r="L9" s="81"/>
      <c r="M9" s="81"/>
      <c r="N9" s="81">
        <v>400000</v>
      </c>
      <c r="O9" s="81"/>
      <c r="P9" s="81"/>
      <c r="Q9" s="81"/>
      <c r="R9" s="81"/>
      <c r="S9" s="81"/>
    </row>
    <row r="10" ht="18" customHeight="1" spans="1:19">
      <c r="A10" s="190" t="s">
        <v>71</v>
      </c>
      <c r="B10" s="190" t="s">
        <v>70</v>
      </c>
      <c r="C10" s="81">
        <v>46521991.76</v>
      </c>
      <c r="D10" s="81">
        <v>46521991.76</v>
      </c>
      <c r="E10" s="81">
        <v>46121991.76</v>
      </c>
      <c r="F10" s="81"/>
      <c r="G10" s="81"/>
      <c r="H10" s="81"/>
      <c r="I10" s="81">
        <v>400000</v>
      </c>
      <c r="J10" s="81"/>
      <c r="K10" s="81"/>
      <c r="L10" s="81"/>
      <c r="M10" s="81"/>
      <c r="N10" s="81">
        <v>400000</v>
      </c>
      <c r="O10" s="81"/>
      <c r="P10" s="81"/>
      <c r="Q10" s="81"/>
      <c r="R10" s="81"/>
      <c r="S10" s="81"/>
    </row>
    <row r="11" ht="18" customHeight="1" spans="1:19">
      <c r="A11" s="50" t="s">
        <v>55</v>
      </c>
      <c r="B11" s="191"/>
      <c r="C11" s="81">
        <v>46521991.76</v>
      </c>
      <c r="D11" s="81">
        <v>46521991.76</v>
      </c>
      <c r="E11" s="81">
        <v>46121991.76</v>
      </c>
      <c r="F11" s="81"/>
      <c r="G11" s="81"/>
      <c r="H11" s="81"/>
      <c r="I11" s="81">
        <v>400000</v>
      </c>
      <c r="J11" s="81"/>
      <c r="K11" s="81"/>
      <c r="L11" s="81"/>
      <c r="M11" s="81"/>
      <c r="N11" s="81">
        <v>400000</v>
      </c>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6" activePane="bottomLeft" state="frozen"/>
      <selection/>
      <selection pane="bottomLeft" activeCell="C14" sqref="C14"/>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tr">
        <f>"单位名称："&amp;"中国人民政治协商会议昆明市委员会办公室"</f>
        <v>单位名称：中国人民政治协商会议昆明市委员会办公室</v>
      </c>
      <c r="O4" s="47" t="s">
        <v>1</v>
      </c>
    </row>
    <row r="5" ht="27" customHeight="1" spans="1:15">
      <c r="A5" s="169" t="s">
        <v>73</v>
      </c>
      <c r="B5" s="169" t="s">
        <v>74</v>
      </c>
      <c r="C5" s="169" t="s">
        <v>55</v>
      </c>
      <c r="D5" s="170" t="s">
        <v>58</v>
      </c>
      <c r="E5" s="171"/>
      <c r="F5" s="172"/>
      <c r="G5" s="173" t="s">
        <v>59</v>
      </c>
      <c r="H5" s="173" t="s">
        <v>60</v>
      </c>
      <c r="I5" s="173" t="s">
        <v>75</v>
      </c>
      <c r="J5" s="170" t="s">
        <v>62</v>
      </c>
      <c r="K5" s="171"/>
      <c r="L5" s="171"/>
      <c r="M5" s="171"/>
      <c r="N5" s="180"/>
      <c r="O5" s="181"/>
    </row>
    <row r="6" ht="42" customHeight="1" spans="1:15">
      <c r="A6" s="174"/>
      <c r="B6" s="174"/>
      <c r="C6" s="175"/>
      <c r="D6" s="176" t="s">
        <v>57</v>
      </c>
      <c r="E6" s="176" t="s">
        <v>76</v>
      </c>
      <c r="F6" s="176" t="s">
        <v>77</v>
      </c>
      <c r="G6" s="175"/>
      <c r="H6" s="175"/>
      <c r="I6" s="182"/>
      <c r="J6" s="176" t="s">
        <v>57</v>
      </c>
      <c r="K6" s="163" t="s">
        <v>78</v>
      </c>
      <c r="L6" s="163" t="s">
        <v>79</v>
      </c>
      <c r="M6" s="163" t="s">
        <v>80</v>
      </c>
      <c r="N6" s="163" t="s">
        <v>81</v>
      </c>
      <c r="O6" s="163" t="s">
        <v>82</v>
      </c>
    </row>
    <row r="7" ht="18" customHeight="1" spans="1:15">
      <c r="A7" s="53" t="s">
        <v>83</v>
      </c>
      <c r="B7" s="53" t="s">
        <v>84</v>
      </c>
      <c r="C7" s="53" t="s">
        <v>85</v>
      </c>
      <c r="D7" s="57" t="s">
        <v>86</v>
      </c>
      <c r="E7" s="57" t="s">
        <v>87</v>
      </c>
      <c r="F7" s="57" t="s">
        <v>88</v>
      </c>
      <c r="G7" s="57" t="s">
        <v>89</v>
      </c>
      <c r="H7" s="57" t="s">
        <v>90</v>
      </c>
      <c r="I7" s="57" t="s">
        <v>91</v>
      </c>
      <c r="J7" s="57" t="s">
        <v>92</v>
      </c>
      <c r="K7" s="57" t="s">
        <v>93</v>
      </c>
      <c r="L7" s="57" t="s">
        <v>94</v>
      </c>
      <c r="M7" s="57" t="s">
        <v>95</v>
      </c>
      <c r="N7" s="53" t="s">
        <v>96</v>
      </c>
      <c r="O7" s="57" t="s">
        <v>97</v>
      </c>
    </row>
    <row r="8" ht="21" customHeight="1" spans="1:15">
      <c r="A8" s="58" t="s">
        <v>98</v>
      </c>
      <c r="B8" s="58" t="s">
        <v>99</v>
      </c>
      <c r="C8" s="81">
        <v>35222247.76</v>
      </c>
      <c r="D8" s="81">
        <v>34822247.76</v>
      </c>
      <c r="E8" s="81">
        <v>22822247.76</v>
      </c>
      <c r="F8" s="81">
        <v>12000000</v>
      </c>
      <c r="G8" s="81"/>
      <c r="H8" s="81"/>
      <c r="I8" s="81"/>
      <c r="J8" s="81">
        <v>400000</v>
      </c>
      <c r="K8" s="81"/>
      <c r="L8" s="81"/>
      <c r="M8" s="81"/>
      <c r="N8" s="81"/>
      <c r="O8" s="81">
        <v>400000</v>
      </c>
    </row>
    <row r="9" ht="21" customHeight="1" spans="1:15">
      <c r="A9" s="177" t="s">
        <v>100</v>
      </c>
      <c r="B9" s="177" t="s">
        <v>101</v>
      </c>
      <c r="C9" s="81">
        <v>35222247.76</v>
      </c>
      <c r="D9" s="81">
        <v>34822247.76</v>
      </c>
      <c r="E9" s="81">
        <v>22822247.76</v>
      </c>
      <c r="F9" s="81">
        <v>12000000</v>
      </c>
      <c r="G9" s="81"/>
      <c r="H9" s="81"/>
      <c r="I9" s="81"/>
      <c r="J9" s="81">
        <v>400000</v>
      </c>
      <c r="K9" s="81"/>
      <c r="L9" s="81"/>
      <c r="M9" s="81"/>
      <c r="N9" s="81"/>
      <c r="O9" s="81">
        <v>400000</v>
      </c>
    </row>
    <row r="10" ht="21" customHeight="1" spans="1:15">
      <c r="A10" s="178" t="s">
        <v>102</v>
      </c>
      <c r="B10" s="178" t="s">
        <v>103</v>
      </c>
      <c r="C10" s="81">
        <v>23222247.76</v>
      </c>
      <c r="D10" s="81">
        <v>22822247.76</v>
      </c>
      <c r="E10" s="81">
        <v>22822247.76</v>
      </c>
      <c r="F10" s="81"/>
      <c r="G10" s="81"/>
      <c r="H10" s="81"/>
      <c r="I10" s="81"/>
      <c r="J10" s="81">
        <v>400000</v>
      </c>
      <c r="K10" s="81"/>
      <c r="L10" s="81"/>
      <c r="M10" s="81"/>
      <c r="N10" s="81"/>
      <c r="O10" s="81">
        <v>400000</v>
      </c>
    </row>
    <row r="11" ht="21" customHeight="1" spans="1:15">
      <c r="A11" s="178" t="s">
        <v>104</v>
      </c>
      <c r="B11" s="178" t="s">
        <v>105</v>
      </c>
      <c r="C11" s="81">
        <v>3474800</v>
      </c>
      <c r="D11" s="81">
        <v>3474800</v>
      </c>
      <c r="E11" s="81"/>
      <c r="F11" s="81">
        <v>3474800</v>
      </c>
      <c r="G11" s="81"/>
      <c r="H11" s="81"/>
      <c r="I11" s="81"/>
      <c r="J11" s="81"/>
      <c r="K11" s="81"/>
      <c r="L11" s="81"/>
      <c r="M11" s="81"/>
      <c r="N11" s="81"/>
      <c r="O11" s="81"/>
    </row>
    <row r="12" ht="21" customHeight="1" spans="1:15">
      <c r="A12" s="178" t="s">
        <v>106</v>
      </c>
      <c r="B12" s="178" t="s">
        <v>107</v>
      </c>
      <c r="C12" s="81">
        <v>2100000</v>
      </c>
      <c r="D12" s="81">
        <v>2100000</v>
      </c>
      <c r="E12" s="81"/>
      <c r="F12" s="81">
        <v>2100000</v>
      </c>
      <c r="G12" s="81"/>
      <c r="H12" s="81"/>
      <c r="I12" s="81"/>
      <c r="J12" s="81"/>
      <c r="K12" s="81"/>
      <c r="L12" s="81"/>
      <c r="M12" s="81"/>
      <c r="N12" s="81"/>
      <c r="O12" s="81"/>
    </row>
    <row r="13" ht="21" customHeight="1" spans="1:15">
      <c r="A13" s="178" t="s">
        <v>108</v>
      </c>
      <c r="B13" s="178" t="s">
        <v>109</v>
      </c>
      <c r="C13" s="81">
        <v>6425200</v>
      </c>
      <c r="D13" s="81">
        <v>6425200</v>
      </c>
      <c r="E13" s="81"/>
      <c r="F13" s="81">
        <v>6425200</v>
      </c>
      <c r="G13" s="81"/>
      <c r="H13" s="81"/>
      <c r="I13" s="81"/>
      <c r="J13" s="81"/>
      <c r="K13" s="81"/>
      <c r="L13" s="81"/>
      <c r="M13" s="81"/>
      <c r="N13" s="81"/>
      <c r="O13" s="81"/>
    </row>
    <row r="14" ht="21" customHeight="1" spans="1:15">
      <c r="A14" s="58" t="s">
        <v>110</v>
      </c>
      <c r="B14" s="58" t="s">
        <v>111</v>
      </c>
      <c r="C14" s="81">
        <v>6907036</v>
      </c>
      <c r="D14" s="81">
        <v>6907036</v>
      </c>
      <c r="E14" s="81">
        <v>6907036</v>
      </c>
      <c r="F14" s="81"/>
      <c r="G14" s="81"/>
      <c r="H14" s="81"/>
      <c r="I14" s="81"/>
      <c r="J14" s="81"/>
      <c r="K14" s="81"/>
      <c r="L14" s="81"/>
      <c r="M14" s="81"/>
      <c r="N14" s="81"/>
      <c r="O14" s="81"/>
    </row>
    <row r="15" ht="21" customHeight="1" spans="1:15">
      <c r="A15" s="177" t="s">
        <v>112</v>
      </c>
      <c r="B15" s="177" t="s">
        <v>113</v>
      </c>
      <c r="C15" s="81">
        <v>6907036</v>
      </c>
      <c r="D15" s="81">
        <v>6907036</v>
      </c>
      <c r="E15" s="81">
        <v>6907036</v>
      </c>
      <c r="F15" s="81"/>
      <c r="G15" s="81"/>
      <c r="H15" s="81"/>
      <c r="I15" s="81"/>
      <c r="J15" s="81"/>
      <c r="K15" s="81"/>
      <c r="L15" s="81"/>
      <c r="M15" s="81"/>
      <c r="N15" s="81"/>
      <c r="O15" s="81"/>
    </row>
    <row r="16" ht="21" customHeight="1" spans="1:15">
      <c r="A16" s="178" t="s">
        <v>114</v>
      </c>
      <c r="B16" s="178" t="s">
        <v>115</v>
      </c>
      <c r="C16" s="81">
        <v>3420000</v>
      </c>
      <c r="D16" s="81">
        <v>3420000</v>
      </c>
      <c r="E16" s="81">
        <v>3420000</v>
      </c>
      <c r="F16" s="81"/>
      <c r="G16" s="81"/>
      <c r="H16" s="81"/>
      <c r="I16" s="81"/>
      <c r="J16" s="81"/>
      <c r="K16" s="81"/>
      <c r="L16" s="81"/>
      <c r="M16" s="81"/>
      <c r="N16" s="81"/>
      <c r="O16" s="81"/>
    </row>
    <row r="17" ht="21" customHeight="1" spans="1:15">
      <c r="A17" s="178" t="s">
        <v>116</v>
      </c>
      <c r="B17" s="178" t="s">
        <v>117</v>
      </c>
      <c r="C17" s="81">
        <v>2367036</v>
      </c>
      <c r="D17" s="81">
        <v>2367036</v>
      </c>
      <c r="E17" s="81">
        <v>2367036</v>
      </c>
      <c r="F17" s="81"/>
      <c r="G17" s="81"/>
      <c r="H17" s="81"/>
      <c r="I17" s="81"/>
      <c r="J17" s="81"/>
      <c r="K17" s="81"/>
      <c r="L17" s="81"/>
      <c r="M17" s="81"/>
      <c r="N17" s="81"/>
      <c r="O17" s="81"/>
    </row>
    <row r="18" ht="21" customHeight="1" spans="1:15">
      <c r="A18" s="178" t="s">
        <v>118</v>
      </c>
      <c r="B18" s="178" t="s">
        <v>119</v>
      </c>
      <c r="C18" s="81">
        <v>1120000</v>
      </c>
      <c r="D18" s="81">
        <v>1120000</v>
      </c>
      <c r="E18" s="81">
        <v>1120000</v>
      </c>
      <c r="F18" s="81"/>
      <c r="G18" s="81"/>
      <c r="H18" s="81"/>
      <c r="I18" s="81"/>
      <c r="J18" s="81"/>
      <c r="K18" s="81"/>
      <c r="L18" s="81"/>
      <c r="M18" s="81"/>
      <c r="N18" s="81"/>
      <c r="O18" s="81"/>
    </row>
    <row r="19" ht="21" customHeight="1" spans="1:15">
      <c r="A19" s="58" t="s">
        <v>120</v>
      </c>
      <c r="B19" s="58" t="s">
        <v>121</v>
      </c>
      <c r="C19" s="81">
        <v>1992708</v>
      </c>
      <c r="D19" s="81">
        <v>1992708</v>
      </c>
      <c r="E19" s="81">
        <v>1992708</v>
      </c>
      <c r="F19" s="81"/>
      <c r="G19" s="81"/>
      <c r="H19" s="81"/>
      <c r="I19" s="81"/>
      <c r="J19" s="81"/>
      <c r="K19" s="81"/>
      <c r="L19" s="81"/>
      <c r="M19" s="81"/>
      <c r="N19" s="81"/>
      <c r="O19" s="81"/>
    </row>
    <row r="20" ht="21" customHeight="1" spans="1:15">
      <c r="A20" s="177" t="s">
        <v>122</v>
      </c>
      <c r="B20" s="177" t="s">
        <v>123</v>
      </c>
      <c r="C20" s="81">
        <v>1992708</v>
      </c>
      <c r="D20" s="81">
        <v>1992708</v>
      </c>
      <c r="E20" s="81">
        <v>1992708</v>
      </c>
      <c r="F20" s="81"/>
      <c r="G20" s="81"/>
      <c r="H20" s="81"/>
      <c r="I20" s="81"/>
      <c r="J20" s="81"/>
      <c r="K20" s="81"/>
      <c r="L20" s="81"/>
      <c r="M20" s="81"/>
      <c r="N20" s="81"/>
      <c r="O20" s="81"/>
    </row>
    <row r="21" ht="21" customHeight="1" spans="1:15">
      <c r="A21" s="178" t="s">
        <v>124</v>
      </c>
      <c r="B21" s="178" t="s">
        <v>125</v>
      </c>
      <c r="C21" s="81">
        <v>1038720</v>
      </c>
      <c r="D21" s="81">
        <v>1038720</v>
      </c>
      <c r="E21" s="81">
        <v>1038720</v>
      </c>
      <c r="F21" s="81"/>
      <c r="G21" s="81"/>
      <c r="H21" s="81"/>
      <c r="I21" s="81"/>
      <c r="J21" s="81"/>
      <c r="K21" s="81"/>
      <c r="L21" s="81"/>
      <c r="M21" s="81"/>
      <c r="N21" s="81"/>
      <c r="O21" s="81"/>
    </row>
    <row r="22" ht="21" customHeight="1" spans="1:15">
      <c r="A22" s="178" t="s">
        <v>126</v>
      </c>
      <c r="B22" s="178" t="s">
        <v>127</v>
      </c>
      <c r="C22" s="81">
        <v>129840</v>
      </c>
      <c r="D22" s="81">
        <v>129840</v>
      </c>
      <c r="E22" s="81">
        <v>129840</v>
      </c>
      <c r="F22" s="81"/>
      <c r="G22" s="81"/>
      <c r="H22" s="81"/>
      <c r="I22" s="81"/>
      <c r="J22" s="81"/>
      <c r="K22" s="81"/>
      <c r="L22" s="81"/>
      <c r="M22" s="81"/>
      <c r="N22" s="81"/>
      <c r="O22" s="81"/>
    </row>
    <row r="23" ht="21" customHeight="1" spans="1:15">
      <c r="A23" s="178" t="s">
        <v>128</v>
      </c>
      <c r="B23" s="178" t="s">
        <v>129</v>
      </c>
      <c r="C23" s="81">
        <v>738720</v>
      </c>
      <c r="D23" s="81">
        <v>738720</v>
      </c>
      <c r="E23" s="81">
        <v>738720</v>
      </c>
      <c r="F23" s="81"/>
      <c r="G23" s="81"/>
      <c r="H23" s="81"/>
      <c r="I23" s="81"/>
      <c r="J23" s="81"/>
      <c r="K23" s="81"/>
      <c r="L23" s="81"/>
      <c r="M23" s="81"/>
      <c r="N23" s="81"/>
      <c r="O23" s="81"/>
    </row>
    <row r="24" ht="21" customHeight="1" spans="1:15">
      <c r="A24" s="178" t="s">
        <v>130</v>
      </c>
      <c r="B24" s="178" t="s">
        <v>131</v>
      </c>
      <c r="C24" s="81">
        <v>85428</v>
      </c>
      <c r="D24" s="81">
        <v>85428</v>
      </c>
      <c r="E24" s="81">
        <v>85428</v>
      </c>
      <c r="F24" s="81"/>
      <c r="G24" s="81"/>
      <c r="H24" s="81"/>
      <c r="I24" s="81"/>
      <c r="J24" s="81"/>
      <c r="K24" s="81"/>
      <c r="L24" s="81"/>
      <c r="M24" s="81"/>
      <c r="N24" s="81"/>
      <c r="O24" s="81"/>
    </row>
    <row r="25" ht="21" customHeight="1" spans="1:15">
      <c r="A25" s="58" t="s">
        <v>132</v>
      </c>
      <c r="B25" s="58" t="s">
        <v>133</v>
      </c>
      <c r="C25" s="81">
        <v>2400000</v>
      </c>
      <c r="D25" s="81">
        <v>2400000</v>
      </c>
      <c r="E25" s="81">
        <v>2400000</v>
      </c>
      <c r="F25" s="81"/>
      <c r="G25" s="81"/>
      <c r="H25" s="81"/>
      <c r="I25" s="81"/>
      <c r="J25" s="81"/>
      <c r="K25" s="81"/>
      <c r="L25" s="81"/>
      <c r="M25" s="81"/>
      <c r="N25" s="81"/>
      <c r="O25" s="81"/>
    </row>
    <row r="26" ht="21" customHeight="1" spans="1:15">
      <c r="A26" s="177" t="s">
        <v>134</v>
      </c>
      <c r="B26" s="177" t="s">
        <v>135</v>
      </c>
      <c r="C26" s="81">
        <v>2400000</v>
      </c>
      <c r="D26" s="81">
        <v>2400000</v>
      </c>
      <c r="E26" s="81">
        <v>2400000</v>
      </c>
      <c r="F26" s="81"/>
      <c r="G26" s="81"/>
      <c r="H26" s="81"/>
      <c r="I26" s="81"/>
      <c r="J26" s="81"/>
      <c r="K26" s="81"/>
      <c r="L26" s="81"/>
      <c r="M26" s="81"/>
      <c r="N26" s="81"/>
      <c r="O26" s="81"/>
    </row>
    <row r="27" ht="21" customHeight="1" spans="1:15">
      <c r="A27" s="178" t="s">
        <v>136</v>
      </c>
      <c r="B27" s="178" t="s">
        <v>137</v>
      </c>
      <c r="C27" s="81">
        <v>2400000</v>
      </c>
      <c r="D27" s="81">
        <v>2400000</v>
      </c>
      <c r="E27" s="81">
        <v>2400000</v>
      </c>
      <c r="F27" s="81"/>
      <c r="G27" s="81"/>
      <c r="H27" s="81"/>
      <c r="I27" s="81"/>
      <c r="J27" s="81"/>
      <c r="K27" s="81"/>
      <c r="L27" s="81"/>
      <c r="M27" s="81"/>
      <c r="N27" s="81"/>
      <c r="O27" s="81"/>
    </row>
    <row r="28" ht="21" customHeight="1" spans="1:15">
      <c r="A28" s="179" t="s">
        <v>55</v>
      </c>
      <c r="B28" s="35"/>
      <c r="C28" s="81">
        <v>46521991.76</v>
      </c>
      <c r="D28" s="81">
        <v>46121991.76</v>
      </c>
      <c r="E28" s="81">
        <v>34121991.76</v>
      </c>
      <c r="F28" s="81">
        <v>12000000</v>
      </c>
      <c r="G28" s="81"/>
      <c r="H28" s="81"/>
      <c r="I28" s="81"/>
      <c r="J28" s="81">
        <v>400000</v>
      </c>
      <c r="K28" s="81"/>
      <c r="L28" s="81"/>
      <c r="M28" s="81"/>
      <c r="N28" s="81"/>
      <c r="O28" s="81">
        <v>400000</v>
      </c>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B15" sqref="B15"/>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3"/>
      <c r="B2" s="47"/>
      <c r="C2" s="47"/>
      <c r="D2" s="47" t="s">
        <v>138</v>
      </c>
    </row>
    <row r="3" ht="41.25" customHeight="1" spans="1:1">
      <c r="A3" s="42" t="str">
        <f>"2025"&amp;"年部门财政拨款收支预算总表"</f>
        <v>2025年部门财政拨款收支预算总表</v>
      </c>
    </row>
    <row r="4" ht="17.25" customHeight="1" spans="1:4">
      <c r="A4" s="45" t="str">
        <f>"单位名称："&amp;"中国人民政治协商会议昆明市委员会办公室"</f>
        <v>单位名称：中国人民政治协商会议昆明市委员会办公室</v>
      </c>
      <c r="B4" s="162"/>
      <c r="D4" s="47" t="s">
        <v>1</v>
      </c>
    </row>
    <row r="5" ht="17.25" customHeight="1" spans="1:4">
      <c r="A5" s="163" t="s">
        <v>2</v>
      </c>
      <c r="B5" s="164"/>
      <c r="C5" s="163" t="s">
        <v>3</v>
      </c>
      <c r="D5" s="164"/>
    </row>
    <row r="6" ht="18.75" customHeight="1" spans="1:4">
      <c r="A6" s="163" t="s">
        <v>4</v>
      </c>
      <c r="B6" s="163" t="s">
        <v>5</v>
      </c>
      <c r="C6" s="163" t="s">
        <v>6</v>
      </c>
      <c r="D6" s="163" t="s">
        <v>5</v>
      </c>
    </row>
    <row r="7" ht="16.5" customHeight="1" spans="1:4">
      <c r="A7" s="165" t="s">
        <v>139</v>
      </c>
      <c r="B7" s="81">
        <v>46121991.76</v>
      </c>
      <c r="C7" s="165" t="s">
        <v>140</v>
      </c>
      <c r="D7" s="81">
        <v>46121991.76</v>
      </c>
    </row>
    <row r="8" ht="16.5" customHeight="1" spans="1:4">
      <c r="A8" s="165" t="s">
        <v>141</v>
      </c>
      <c r="B8" s="81">
        <v>46121991.76</v>
      </c>
      <c r="C8" s="165" t="s">
        <v>142</v>
      </c>
      <c r="D8" s="81">
        <v>34822247.76</v>
      </c>
    </row>
    <row r="9" ht="16.5" customHeight="1" spans="1:4">
      <c r="A9" s="165" t="s">
        <v>143</v>
      </c>
      <c r="B9" s="81"/>
      <c r="C9" s="165" t="s">
        <v>144</v>
      </c>
      <c r="D9" s="81"/>
    </row>
    <row r="10" ht="16.5" customHeight="1" spans="1:4">
      <c r="A10" s="165" t="s">
        <v>145</v>
      </c>
      <c r="B10" s="81"/>
      <c r="C10" s="165" t="s">
        <v>146</v>
      </c>
      <c r="D10" s="81"/>
    </row>
    <row r="11" ht="16.5" customHeight="1" spans="1:4">
      <c r="A11" s="165" t="s">
        <v>147</v>
      </c>
      <c r="B11" s="81"/>
      <c r="C11" s="165" t="s">
        <v>148</v>
      </c>
      <c r="D11" s="81"/>
    </row>
    <row r="12" ht="16.5" customHeight="1" spans="1:4">
      <c r="A12" s="165" t="s">
        <v>141</v>
      </c>
      <c r="B12" s="81"/>
      <c r="C12" s="165" t="s">
        <v>149</v>
      </c>
      <c r="D12" s="81"/>
    </row>
    <row r="13" ht="16.5" customHeight="1" spans="1:4">
      <c r="A13" s="147" t="s">
        <v>143</v>
      </c>
      <c r="B13" s="81"/>
      <c r="C13" s="70" t="s">
        <v>150</v>
      </c>
      <c r="D13" s="81"/>
    </row>
    <row r="14" ht="16.5" customHeight="1" spans="1:4">
      <c r="A14" s="147" t="s">
        <v>145</v>
      </c>
      <c r="B14" s="81"/>
      <c r="C14" s="70" t="s">
        <v>151</v>
      </c>
      <c r="D14" s="81"/>
    </row>
    <row r="15" ht="16.5" customHeight="1" spans="1:4">
      <c r="A15" s="166"/>
      <c r="B15" s="81"/>
      <c r="C15" s="70" t="s">
        <v>152</v>
      </c>
      <c r="D15" s="81">
        <v>6907036</v>
      </c>
    </row>
    <row r="16" ht="16.5" customHeight="1" spans="1:4">
      <c r="A16" s="166"/>
      <c r="B16" s="81"/>
      <c r="C16" s="70" t="s">
        <v>153</v>
      </c>
      <c r="D16" s="81">
        <v>1992708</v>
      </c>
    </row>
    <row r="17" ht="16.5" customHeight="1" spans="1:4">
      <c r="A17" s="166"/>
      <c r="B17" s="81"/>
      <c r="C17" s="70" t="s">
        <v>154</v>
      </c>
      <c r="D17" s="81"/>
    </row>
    <row r="18" ht="16.5" customHeight="1" spans="1:4">
      <c r="A18" s="166"/>
      <c r="B18" s="81"/>
      <c r="C18" s="70" t="s">
        <v>155</v>
      </c>
      <c r="D18" s="81"/>
    </row>
    <row r="19" ht="16.5" customHeight="1" spans="1:4">
      <c r="A19" s="166"/>
      <c r="B19" s="81"/>
      <c r="C19" s="70" t="s">
        <v>156</v>
      </c>
      <c r="D19" s="81"/>
    </row>
    <row r="20" ht="16.5" customHeight="1" spans="1:4">
      <c r="A20" s="166"/>
      <c r="B20" s="81"/>
      <c r="C20" s="70" t="s">
        <v>157</v>
      </c>
      <c r="D20" s="81"/>
    </row>
    <row r="21" ht="16.5" customHeight="1" spans="1:4">
      <c r="A21" s="166"/>
      <c r="B21" s="81"/>
      <c r="C21" s="70" t="s">
        <v>158</v>
      </c>
      <c r="D21" s="81"/>
    </row>
    <row r="22" ht="16.5" customHeight="1" spans="1:4">
      <c r="A22" s="166"/>
      <c r="B22" s="81"/>
      <c r="C22" s="70" t="s">
        <v>159</v>
      </c>
      <c r="D22" s="81"/>
    </row>
    <row r="23" ht="16.5" customHeight="1" spans="1:4">
      <c r="A23" s="166"/>
      <c r="B23" s="81"/>
      <c r="C23" s="70" t="s">
        <v>160</v>
      </c>
      <c r="D23" s="81"/>
    </row>
    <row r="24" ht="16.5" customHeight="1" spans="1:4">
      <c r="A24" s="166"/>
      <c r="B24" s="81"/>
      <c r="C24" s="70" t="s">
        <v>161</v>
      </c>
      <c r="D24" s="81"/>
    </row>
    <row r="25" ht="16.5" customHeight="1" spans="1:4">
      <c r="A25" s="166"/>
      <c r="B25" s="81"/>
      <c r="C25" s="70" t="s">
        <v>162</v>
      </c>
      <c r="D25" s="81"/>
    </row>
    <row r="26" ht="16.5" customHeight="1" spans="1:4">
      <c r="A26" s="166"/>
      <c r="B26" s="81"/>
      <c r="C26" s="70" t="s">
        <v>163</v>
      </c>
      <c r="D26" s="81">
        <v>2400000</v>
      </c>
    </row>
    <row r="27" ht="16.5" customHeight="1" spans="1:4">
      <c r="A27" s="166"/>
      <c r="B27" s="81"/>
      <c r="C27" s="70" t="s">
        <v>164</v>
      </c>
      <c r="D27" s="81"/>
    </row>
    <row r="28" ht="16.5" customHeight="1" spans="1:4">
      <c r="A28" s="166"/>
      <c r="B28" s="81"/>
      <c r="C28" s="70" t="s">
        <v>165</v>
      </c>
      <c r="D28" s="81"/>
    </row>
    <row r="29" ht="16.5" customHeight="1" spans="1:4">
      <c r="A29" s="166"/>
      <c r="B29" s="81"/>
      <c r="C29" s="70" t="s">
        <v>166</v>
      </c>
      <c r="D29" s="81"/>
    </row>
    <row r="30" ht="16.5" customHeight="1" spans="1:4">
      <c r="A30" s="166"/>
      <c r="B30" s="81"/>
      <c r="C30" s="70" t="s">
        <v>167</v>
      </c>
      <c r="D30" s="81"/>
    </row>
    <row r="31" ht="16.5" customHeight="1" spans="1:4">
      <c r="A31" s="166"/>
      <c r="B31" s="81"/>
      <c r="C31" s="70" t="s">
        <v>168</v>
      </c>
      <c r="D31" s="81"/>
    </row>
    <row r="32" ht="16.5" customHeight="1" spans="1:4">
      <c r="A32" s="166"/>
      <c r="B32" s="81"/>
      <c r="C32" s="147" t="s">
        <v>169</v>
      </c>
      <c r="D32" s="81"/>
    </row>
    <row r="33" ht="16.5" customHeight="1" spans="1:4">
      <c r="A33" s="166"/>
      <c r="B33" s="81"/>
      <c r="C33" s="147" t="s">
        <v>170</v>
      </c>
      <c r="D33" s="81"/>
    </row>
    <row r="34" ht="16.5" customHeight="1" spans="1:4">
      <c r="A34" s="166"/>
      <c r="B34" s="81"/>
      <c r="C34" s="30" t="s">
        <v>171</v>
      </c>
      <c r="D34" s="81"/>
    </row>
    <row r="35" ht="15" customHeight="1" spans="1:4">
      <c r="A35" s="167" t="s">
        <v>50</v>
      </c>
      <c r="B35" s="168">
        <v>46121991.76</v>
      </c>
      <c r="C35" s="167" t="s">
        <v>51</v>
      </c>
      <c r="D35" s="168">
        <v>46121991.76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B15" sqref="B15"/>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37"/>
      <c r="F2" s="73"/>
      <c r="G2" s="142" t="s">
        <v>172</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tr">
        <f>"单位名称："&amp;"中国人民政治协商会议昆明市委员会办公室"</f>
        <v>单位名称：中国人民政治协商会议昆明市委员会办公室</v>
      </c>
      <c r="F4" s="122"/>
      <c r="G4" s="142" t="s">
        <v>1</v>
      </c>
    </row>
    <row r="5" ht="20.25" customHeight="1" spans="1:7">
      <c r="A5" s="158" t="s">
        <v>173</v>
      </c>
      <c r="B5" s="159"/>
      <c r="C5" s="126" t="s">
        <v>55</v>
      </c>
      <c r="D5" s="150" t="s">
        <v>76</v>
      </c>
      <c r="E5" s="12"/>
      <c r="F5" s="13"/>
      <c r="G5" s="139" t="s">
        <v>77</v>
      </c>
    </row>
    <row r="6" ht="20.25" customHeight="1" spans="1:7">
      <c r="A6" s="160" t="s">
        <v>73</v>
      </c>
      <c r="B6" s="160" t="s">
        <v>74</v>
      </c>
      <c r="C6" s="19"/>
      <c r="D6" s="131" t="s">
        <v>57</v>
      </c>
      <c r="E6" s="131" t="s">
        <v>174</v>
      </c>
      <c r="F6" s="131" t="s">
        <v>175</v>
      </c>
      <c r="G6" s="141"/>
    </row>
    <row r="7" ht="15" customHeight="1" spans="1:7">
      <c r="A7" s="61" t="s">
        <v>83</v>
      </c>
      <c r="B7" s="61" t="s">
        <v>84</v>
      </c>
      <c r="C7" s="61" t="s">
        <v>85</v>
      </c>
      <c r="D7" s="61" t="s">
        <v>86</v>
      </c>
      <c r="E7" s="61" t="s">
        <v>87</v>
      </c>
      <c r="F7" s="61" t="s">
        <v>88</v>
      </c>
      <c r="G7" s="61" t="s">
        <v>89</v>
      </c>
    </row>
    <row r="8" ht="18" customHeight="1" spans="1:7">
      <c r="A8" s="30" t="s">
        <v>98</v>
      </c>
      <c r="B8" s="30" t="s">
        <v>99</v>
      </c>
      <c r="C8" s="81">
        <v>34822247.76</v>
      </c>
      <c r="D8" s="81">
        <v>22822247.76</v>
      </c>
      <c r="E8" s="81">
        <v>19689602.72</v>
      </c>
      <c r="F8" s="81">
        <v>3132645.04</v>
      </c>
      <c r="G8" s="81">
        <v>12000000</v>
      </c>
    </row>
    <row r="9" ht="18" customHeight="1" spans="1:7">
      <c r="A9" s="135" t="s">
        <v>100</v>
      </c>
      <c r="B9" s="135" t="s">
        <v>101</v>
      </c>
      <c r="C9" s="81">
        <v>34822247.76</v>
      </c>
      <c r="D9" s="81">
        <v>22822247.76</v>
      </c>
      <c r="E9" s="81">
        <v>19689602.72</v>
      </c>
      <c r="F9" s="81">
        <v>3132645.04</v>
      </c>
      <c r="G9" s="81">
        <v>12000000</v>
      </c>
    </row>
    <row r="10" ht="18" customHeight="1" spans="1:7">
      <c r="A10" s="136" t="s">
        <v>102</v>
      </c>
      <c r="B10" s="136" t="s">
        <v>103</v>
      </c>
      <c r="C10" s="81">
        <v>22822247.76</v>
      </c>
      <c r="D10" s="81">
        <v>22822247.76</v>
      </c>
      <c r="E10" s="81">
        <v>19689602.72</v>
      </c>
      <c r="F10" s="81">
        <v>3132645.04</v>
      </c>
      <c r="G10" s="81"/>
    </row>
    <row r="11" ht="18" customHeight="1" spans="1:7">
      <c r="A11" s="136" t="s">
        <v>104</v>
      </c>
      <c r="B11" s="136" t="s">
        <v>105</v>
      </c>
      <c r="C11" s="81">
        <v>3474800</v>
      </c>
      <c r="D11" s="81"/>
      <c r="E11" s="81"/>
      <c r="F11" s="81"/>
      <c r="G11" s="81">
        <v>3474800</v>
      </c>
    </row>
    <row r="12" ht="18" customHeight="1" spans="1:7">
      <c r="A12" s="136" t="s">
        <v>106</v>
      </c>
      <c r="B12" s="136" t="s">
        <v>107</v>
      </c>
      <c r="C12" s="81">
        <v>2100000</v>
      </c>
      <c r="D12" s="81"/>
      <c r="E12" s="81"/>
      <c r="F12" s="81"/>
      <c r="G12" s="81">
        <v>2100000</v>
      </c>
    </row>
    <row r="13" ht="18" customHeight="1" spans="1:7">
      <c r="A13" s="136" t="s">
        <v>108</v>
      </c>
      <c r="B13" s="136" t="s">
        <v>109</v>
      </c>
      <c r="C13" s="81">
        <v>6425200</v>
      </c>
      <c r="D13" s="81"/>
      <c r="E13" s="81"/>
      <c r="F13" s="81"/>
      <c r="G13" s="81">
        <v>6425200</v>
      </c>
    </row>
    <row r="14" ht="18" customHeight="1" spans="1:7">
      <c r="A14" s="30" t="s">
        <v>110</v>
      </c>
      <c r="B14" s="30" t="s">
        <v>111</v>
      </c>
      <c r="C14" s="81">
        <v>6907036</v>
      </c>
      <c r="D14" s="81">
        <v>6907036</v>
      </c>
      <c r="E14" s="81">
        <v>6907036</v>
      </c>
      <c r="F14" s="81"/>
      <c r="G14" s="81"/>
    </row>
    <row r="15" ht="18" customHeight="1" spans="1:7">
      <c r="A15" s="135" t="s">
        <v>112</v>
      </c>
      <c r="B15" s="135" t="s">
        <v>113</v>
      </c>
      <c r="C15" s="81">
        <v>6907036</v>
      </c>
      <c r="D15" s="81">
        <v>6907036</v>
      </c>
      <c r="E15" s="81">
        <v>6907036</v>
      </c>
      <c r="F15" s="81"/>
      <c r="G15" s="81"/>
    </row>
    <row r="16" ht="18" customHeight="1" spans="1:7">
      <c r="A16" s="136" t="s">
        <v>114</v>
      </c>
      <c r="B16" s="136" t="s">
        <v>115</v>
      </c>
      <c r="C16" s="81">
        <v>3420000</v>
      </c>
      <c r="D16" s="81">
        <v>3420000</v>
      </c>
      <c r="E16" s="81">
        <v>3420000</v>
      </c>
      <c r="F16" s="81"/>
      <c r="G16" s="81"/>
    </row>
    <row r="17" ht="18" customHeight="1" spans="1:7">
      <c r="A17" s="136" t="s">
        <v>116</v>
      </c>
      <c r="B17" s="136" t="s">
        <v>117</v>
      </c>
      <c r="C17" s="81">
        <v>2367036</v>
      </c>
      <c r="D17" s="81">
        <v>2367036</v>
      </c>
      <c r="E17" s="81">
        <v>2367036</v>
      </c>
      <c r="F17" s="81"/>
      <c r="G17" s="81"/>
    </row>
    <row r="18" ht="18" customHeight="1" spans="1:7">
      <c r="A18" s="136" t="s">
        <v>118</v>
      </c>
      <c r="B18" s="136" t="s">
        <v>119</v>
      </c>
      <c r="C18" s="81">
        <v>1120000</v>
      </c>
      <c r="D18" s="81">
        <v>1120000</v>
      </c>
      <c r="E18" s="81">
        <v>1120000</v>
      </c>
      <c r="F18" s="81"/>
      <c r="G18" s="81"/>
    </row>
    <row r="19" ht="18" customHeight="1" spans="1:7">
      <c r="A19" s="30" t="s">
        <v>120</v>
      </c>
      <c r="B19" s="30" t="s">
        <v>121</v>
      </c>
      <c r="C19" s="81">
        <v>1992708</v>
      </c>
      <c r="D19" s="81">
        <v>1992708</v>
      </c>
      <c r="E19" s="81">
        <v>1992708</v>
      </c>
      <c r="F19" s="81"/>
      <c r="G19" s="81"/>
    </row>
    <row r="20" ht="18" customHeight="1" spans="1:7">
      <c r="A20" s="135" t="s">
        <v>122</v>
      </c>
      <c r="B20" s="135" t="s">
        <v>123</v>
      </c>
      <c r="C20" s="81">
        <v>1992708</v>
      </c>
      <c r="D20" s="81">
        <v>1992708</v>
      </c>
      <c r="E20" s="81">
        <v>1992708</v>
      </c>
      <c r="F20" s="81"/>
      <c r="G20" s="81"/>
    </row>
    <row r="21" ht="18" customHeight="1" spans="1:7">
      <c r="A21" s="136" t="s">
        <v>124</v>
      </c>
      <c r="B21" s="136" t="s">
        <v>125</v>
      </c>
      <c r="C21" s="81">
        <v>1038720</v>
      </c>
      <c r="D21" s="81">
        <v>1038720</v>
      </c>
      <c r="E21" s="81">
        <v>1038720</v>
      </c>
      <c r="F21" s="81"/>
      <c r="G21" s="81"/>
    </row>
    <row r="22" ht="18" customHeight="1" spans="1:7">
      <c r="A22" s="136" t="s">
        <v>126</v>
      </c>
      <c r="B22" s="136" t="s">
        <v>127</v>
      </c>
      <c r="C22" s="81">
        <v>129840</v>
      </c>
      <c r="D22" s="81">
        <v>129840</v>
      </c>
      <c r="E22" s="81">
        <v>129840</v>
      </c>
      <c r="F22" s="81"/>
      <c r="G22" s="81"/>
    </row>
    <row r="23" ht="18" customHeight="1" spans="1:7">
      <c r="A23" s="136" t="s">
        <v>128</v>
      </c>
      <c r="B23" s="136" t="s">
        <v>129</v>
      </c>
      <c r="C23" s="81">
        <v>738720</v>
      </c>
      <c r="D23" s="81">
        <v>738720</v>
      </c>
      <c r="E23" s="81">
        <v>738720</v>
      </c>
      <c r="F23" s="81"/>
      <c r="G23" s="81"/>
    </row>
    <row r="24" ht="18" customHeight="1" spans="1:7">
      <c r="A24" s="136" t="s">
        <v>130</v>
      </c>
      <c r="B24" s="136" t="s">
        <v>131</v>
      </c>
      <c r="C24" s="81">
        <v>85428</v>
      </c>
      <c r="D24" s="81">
        <v>85428</v>
      </c>
      <c r="E24" s="81">
        <v>85428</v>
      </c>
      <c r="F24" s="81"/>
      <c r="G24" s="81"/>
    </row>
    <row r="25" ht="18" customHeight="1" spans="1:7">
      <c r="A25" s="30" t="s">
        <v>132</v>
      </c>
      <c r="B25" s="30" t="s">
        <v>133</v>
      </c>
      <c r="C25" s="81">
        <v>2400000</v>
      </c>
      <c r="D25" s="81">
        <v>2400000</v>
      </c>
      <c r="E25" s="81">
        <v>2400000</v>
      </c>
      <c r="F25" s="81"/>
      <c r="G25" s="81"/>
    </row>
    <row r="26" ht="18" customHeight="1" spans="1:7">
      <c r="A26" s="135" t="s">
        <v>134</v>
      </c>
      <c r="B26" s="135" t="s">
        <v>135</v>
      </c>
      <c r="C26" s="81">
        <v>2400000</v>
      </c>
      <c r="D26" s="81">
        <v>2400000</v>
      </c>
      <c r="E26" s="81">
        <v>2400000</v>
      </c>
      <c r="F26" s="81"/>
      <c r="G26" s="81"/>
    </row>
    <row r="27" ht="18" customHeight="1" spans="1:7">
      <c r="A27" s="136" t="s">
        <v>136</v>
      </c>
      <c r="B27" s="136" t="s">
        <v>137</v>
      </c>
      <c r="C27" s="81">
        <v>2400000</v>
      </c>
      <c r="D27" s="81">
        <v>2400000</v>
      </c>
      <c r="E27" s="81">
        <v>2400000</v>
      </c>
      <c r="F27" s="81"/>
      <c r="G27" s="81"/>
    </row>
    <row r="28" ht="18" customHeight="1" spans="1:7">
      <c r="A28" s="80" t="s">
        <v>176</v>
      </c>
      <c r="B28" s="161" t="s">
        <v>176</v>
      </c>
      <c r="C28" s="81">
        <v>46121991.76</v>
      </c>
      <c r="D28" s="81">
        <v>34121991.76</v>
      </c>
      <c r="E28" s="81">
        <v>30989346.72</v>
      </c>
      <c r="F28" s="81">
        <v>3132645.04</v>
      </c>
      <c r="G28" s="81">
        <v>12000000</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0" sqref="E20"/>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44"/>
      <c r="B2" s="44"/>
      <c r="C2" s="44"/>
      <c r="D2" s="44"/>
      <c r="E2" s="43"/>
      <c r="F2" s="154" t="s">
        <v>177</v>
      </c>
    </row>
    <row r="3" ht="41.25" customHeight="1" spans="1:6">
      <c r="A3" s="155" t="str">
        <f>"2025"&amp;"年一般公共预算“三公”经费支出预算表"</f>
        <v>2025年一般公共预算“三公”经费支出预算表</v>
      </c>
      <c r="B3" s="44"/>
      <c r="C3" s="44"/>
      <c r="D3" s="44"/>
      <c r="E3" s="43"/>
      <c r="F3" s="44"/>
    </row>
    <row r="4" customHeight="1" spans="1:6">
      <c r="A4" s="112" t="str">
        <f>"单位名称："&amp;"中国人民政治协商会议昆明市委员会办公室"</f>
        <v>单位名称：中国人民政治协商会议昆明市委员会办公室</v>
      </c>
      <c r="B4" s="156"/>
      <c r="D4" s="44"/>
      <c r="E4" s="43"/>
      <c r="F4" s="65" t="s">
        <v>1</v>
      </c>
    </row>
    <row r="5" ht="27" customHeight="1" spans="1:6">
      <c r="A5" s="48" t="s">
        <v>178</v>
      </c>
      <c r="B5" s="48" t="s">
        <v>179</v>
      </c>
      <c r="C5" s="50" t="s">
        <v>180</v>
      </c>
      <c r="D5" s="48"/>
      <c r="E5" s="49"/>
      <c r="F5" s="48" t="s">
        <v>181</v>
      </c>
    </row>
    <row r="6" ht="28.5" customHeight="1" spans="1:6">
      <c r="A6" s="157"/>
      <c r="B6" s="52"/>
      <c r="C6" s="49" t="s">
        <v>57</v>
      </c>
      <c r="D6" s="49" t="s">
        <v>182</v>
      </c>
      <c r="E6" s="49" t="s">
        <v>183</v>
      </c>
      <c r="F6" s="51"/>
    </row>
    <row r="7" ht="17.25" customHeight="1" spans="1:6">
      <c r="A7" s="57" t="s">
        <v>83</v>
      </c>
      <c r="B7" s="57" t="s">
        <v>84</v>
      </c>
      <c r="C7" s="57" t="s">
        <v>85</v>
      </c>
      <c r="D7" s="57" t="s">
        <v>86</v>
      </c>
      <c r="E7" s="57" t="s">
        <v>87</v>
      </c>
      <c r="F7" s="57" t="s">
        <v>88</v>
      </c>
    </row>
    <row r="8" ht="17.25" customHeight="1" spans="1:6">
      <c r="A8" s="81">
        <v>355197.6</v>
      </c>
      <c r="B8" s="81"/>
      <c r="C8" s="81">
        <v>112197.6</v>
      </c>
      <c r="D8" s="81"/>
      <c r="E8" s="81">
        <v>112197.6</v>
      </c>
      <c r="F8" s="81">
        <v>243000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0"/>
  <sheetViews>
    <sheetView showZeros="0" workbookViewId="0">
      <pane ySplit="1" topLeftCell="A2" activePane="bottomLeft" state="frozen"/>
      <selection/>
      <selection pane="bottomLeft" activeCell="A3" sqref="A3:X3"/>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3"/>
      <c r="E2" s="144"/>
      <c r="F2" s="144"/>
      <c r="G2" s="144"/>
      <c r="H2" s="144"/>
      <c r="I2" s="85"/>
      <c r="J2" s="85"/>
      <c r="K2" s="85"/>
      <c r="L2" s="85"/>
      <c r="M2" s="85"/>
      <c r="N2" s="85"/>
      <c r="R2" s="85"/>
      <c r="V2" s="143"/>
      <c r="X2" s="3" t="s">
        <v>184</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tr">
        <f>"单位名称："&amp;"中国人民政治协商会议昆明市委员会办公室"</f>
        <v>单位名称：中国人民政治协商会议昆明市委员会办公室</v>
      </c>
      <c r="B4" s="6"/>
      <c r="C4" s="145"/>
      <c r="D4" s="145"/>
      <c r="E4" s="145"/>
      <c r="F4" s="145"/>
      <c r="G4" s="145"/>
      <c r="H4" s="145"/>
      <c r="I4" s="87"/>
      <c r="J4" s="87"/>
      <c r="K4" s="87"/>
      <c r="L4" s="87"/>
      <c r="M4" s="87"/>
      <c r="N4" s="87"/>
      <c r="O4" s="7"/>
      <c r="P4" s="7"/>
      <c r="Q4" s="7"/>
      <c r="R4" s="87"/>
      <c r="V4" s="143"/>
      <c r="X4" s="3" t="s">
        <v>1</v>
      </c>
    </row>
    <row r="5" ht="18" customHeight="1" spans="1:24">
      <c r="A5" s="9" t="s">
        <v>185</v>
      </c>
      <c r="B5" s="9" t="s">
        <v>186</v>
      </c>
      <c r="C5" s="9" t="s">
        <v>187</v>
      </c>
      <c r="D5" s="9" t="s">
        <v>188</v>
      </c>
      <c r="E5" s="9" t="s">
        <v>189</v>
      </c>
      <c r="F5" s="9" t="s">
        <v>190</v>
      </c>
      <c r="G5" s="9" t="s">
        <v>191</v>
      </c>
      <c r="H5" s="9" t="s">
        <v>192</v>
      </c>
      <c r="I5" s="150" t="s">
        <v>193</v>
      </c>
      <c r="J5" s="82" t="s">
        <v>193</v>
      </c>
      <c r="K5" s="82"/>
      <c r="L5" s="82"/>
      <c r="M5" s="82"/>
      <c r="N5" s="82"/>
      <c r="O5" s="12"/>
      <c r="P5" s="12"/>
      <c r="Q5" s="12"/>
      <c r="R5" s="103" t="s">
        <v>61</v>
      </c>
      <c r="S5" s="82" t="s">
        <v>62</v>
      </c>
      <c r="T5" s="82"/>
      <c r="U5" s="82"/>
      <c r="V5" s="82"/>
      <c r="W5" s="82"/>
      <c r="X5" s="83"/>
    </row>
    <row r="6" ht="18" customHeight="1" spans="1:24">
      <c r="A6" s="14"/>
      <c r="B6" s="29"/>
      <c r="C6" s="128"/>
      <c r="D6" s="14"/>
      <c r="E6" s="14"/>
      <c r="F6" s="14"/>
      <c r="G6" s="14"/>
      <c r="H6" s="14"/>
      <c r="I6" s="126" t="s">
        <v>194</v>
      </c>
      <c r="J6" s="150" t="s">
        <v>58</v>
      </c>
      <c r="K6" s="82"/>
      <c r="L6" s="82"/>
      <c r="M6" s="82"/>
      <c r="N6" s="83"/>
      <c r="O6" s="11" t="s">
        <v>195</v>
      </c>
      <c r="P6" s="12"/>
      <c r="Q6" s="13"/>
      <c r="R6" s="9" t="s">
        <v>61</v>
      </c>
      <c r="S6" s="150" t="s">
        <v>62</v>
      </c>
      <c r="T6" s="103" t="s">
        <v>64</v>
      </c>
      <c r="U6" s="82" t="s">
        <v>62</v>
      </c>
      <c r="V6" s="103" t="s">
        <v>66</v>
      </c>
      <c r="W6" s="103" t="s">
        <v>67</v>
      </c>
      <c r="X6" s="153" t="s">
        <v>68</v>
      </c>
    </row>
    <row r="7" ht="19.5" customHeight="1" spans="1:24">
      <c r="A7" s="29"/>
      <c r="B7" s="29"/>
      <c r="C7" s="29"/>
      <c r="D7" s="29"/>
      <c r="E7" s="29"/>
      <c r="F7" s="29"/>
      <c r="G7" s="29"/>
      <c r="H7" s="29"/>
      <c r="I7" s="29"/>
      <c r="J7" s="151" t="s">
        <v>196</v>
      </c>
      <c r="K7" s="9" t="s">
        <v>197</v>
      </c>
      <c r="L7" s="9" t="s">
        <v>198</v>
      </c>
      <c r="M7" s="9" t="s">
        <v>199</v>
      </c>
      <c r="N7" s="9" t="s">
        <v>200</v>
      </c>
      <c r="O7" s="9" t="s">
        <v>58</v>
      </c>
      <c r="P7" s="9" t="s">
        <v>59</v>
      </c>
      <c r="Q7" s="9" t="s">
        <v>60</v>
      </c>
      <c r="R7" s="29"/>
      <c r="S7" s="9" t="s">
        <v>57</v>
      </c>
      <c r="T7" s="9" t="s">
        <v>64</v>
      </c>
      <c r="U7" s="9" t="s">
        <v>201</v>
      </c>
      <c r="V7" s="9" t="s">
        <v>66</v>
      </c>
      <c r="W7" s="9" t="s">
        <v>67</v>
      </c>
      <c r="X7" s="9" t="s">
        <v>68</v>
      </c>
    </row>
    <row r="8" ht="37.5" customHeight="1" spans="1:24">
      <c r="A8" s="146"/>
      <c r="B8" s="19"/>
      <c r="C8" s="146"/>
      <c r="D8" s="146"/>
      <c r="E8" s="146"/>
      <c r="F8" s="146"/>
      <c r="G8" s="146"/>
      <c r="H8" s="146"/>
      <c r="I8" s="146"/>
      <c r="J8" s="152" t="s">
        <v>57</v>
      </c>
      <c r="K8" s="17" t="s">
        <v>202</v>
      </c>
      <c r="L8" s="17" t="s">
        <v>198</v>
      </c>
      <c r="M8" s="17" t="s">
        <v>199</v>
      </c>
      <c r="N8" s="17" t="s">
        <v>200</v>
      </c>
      <c r="O8" s="17" t="s">
        <v>198</v>
      </c>
      <c r="P8" s="17" t="s">
        <v>199</v>
      </c>
      <c r="Q8" s="17" t="s">
        <v>200</v>
      </c>
      <c r="R8" s="17" t="s">
        <v>61</v>
      </c>
      <c r="S8" s="17" t="s">
        <v>57</v>
      </c>
      <c r="T8" s="17" t="s">
        <v>64</v>
      </c>
      <c r="U8" s="17" t="s">
        <v>201</v>
      </c>
      <c r="V8" s="17" t="s">
        <v>66</v>
      </c>
      <c r="W8" s="17" t="s">
        <v>67</v>
      </c>
      <c r="X8" s="17"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47" t="s">
        <v>70</v>
      </c>
      <c r="B10" s="147" t="s">
        <v>70</v>
      </c>
      <c r="C10" s="147" t="s">
        <v>203</v>
      </c>
      <c r="D10" s="147" t="s">
        <v>204</v>
      </c>
      <c r="E10" s="147" t="s">
        <v>102</v>
      </c>
      <c r="F10" s="147" t="s">
        <v>103</v>
      </c>
      <c r="G10" s="147" t="s">
        <v>205</v>
      </c>
      <c r="H10" s="147" t="s">
        <v>206</v>
      </c>
      <c r="I10" s="81">
        <v>5452692</v>
      </c>
      <c r="J10" s="81">
        <v>5452692</v>
      </c>
      <c r="K10" s="81"/>
      <c r="L10" s="81"/>
      <c r="M10" s="81">
        <v>5452692</v>
      </c>
      <c r="N10" s="81"/>
      <c r="O10" s="81"/>
      <c r="P10" s="81"/>
      <c r="Q10" s="81"/>
      <c r="R10" s="81"/>
      <c r="S10" s="81"/>
      <c r="T10" s="81"/>
      <c r="U10" s="81"/>
      <c r="V10" s="81"/>
      <c r="W10" s="81"/>
      <c r="X10" s="81"/>
    </row>
    <row r="11" ht="20.25" customHeight="1" spans="1:24">
      <c r="A11" s="147" t="s">
        <v>70</v>
      </c>
      <c r="B11" s="147" t="s">
        <v>70</v>
      </c>
      <c r="C11" s="147" t="s">
        <v>203</v>
      </c>
      <c r="D11" s="147" t="s">
        <v>204</v>
      </c>
      <c r="E11" s="147" t="s">
        <v>102</v>
      </c>
      <c r="F11" s="147" t="s">
        <v>103</v>
      </c>
      <c r="G11" s="147" t="s">
        <v>207</v>
      </c>
      <c r="H11" s="147" t="s">
        <v>208</v>
      </c>
      <c r="I11" s="81">
        <v>6889704</v>
      </c>
      <c r="J11" s="81">
        <v>6889704</v>
      </c>
      <c r="K11" s="24"/>
      <c r="L11" s="24"/>
      <c r="M11" s="81">
        <v>6889704</v>
      </c>
      <c r="N11" s="24"/>
      <c r="O11" s="81"/>
      <c r="P11" s="81"/>
      <c r="Q11" s="81"/>
      <c r="R11" s="81"/>
      <c r="S11" s="81"/>
      <c r="T11" s="81"/>
      <c r="U11" s="81"/>
      <c r="V11" s="81"/>
      <c r="W11" s="81"/>
      <c r="X11" s="81"/>
    </row>
    <row r="12" ht="20.25" customHeight="1" spans="1:24">
      <c r="A12" s="147" t="s">
        <v>70</v>
      </c>
      <c r="B12" s="147" t="s">
        <v>70</v>
      </c>
      <c r="C12" s="147" t="s">
        <v>203</v>
      </c>
      <c r="D12" s="147" t="s">
        <v>204</v>
      </c>
      <c r="E12" s="147" t="s">
        <v>102</v>
      </c>
      <c r="F12" s="147" t="s">
        <v>103</v>
      </c>
      <c r="G12" s="147" t="s">
        <v>209</v>
      </c>
      <c r="H12" s="147" t="s">
        <v>210</v>
      </c>
      <c r="I12" s="81">
        <v>454391</v>
      </c>
      <c r="J12" s="81">
        <v>454391</v>
      </c>
      <c r="K12" s="24"/>
      <c r="L12" s="24"/>
      <c r="M12" s="81">
        <v>454391</v>
      </c>
      <c r="N12" s="24"/>
      <c r="O12" s="81"/>
      <c r="P12" s="81"/>
      <c r="Q12" s="81"/>
      <c r="R12" s="81"/>
      <c r="S12" s="81"/>
      <c r="T12" s="81"/>
      <c r="U12" s="81"/>
      <c r="V12" s="81"/>
      <c r="W12" s="81"/>
      <c r="X12" s="81"/>
    </row>
    <row r="13" ht="20.25" customHeight="1" spans="1:24">
      <c r="A13" s="147" t="s">
        <v>70</v>
      </c>
      <c r="B13" s="147" t="s">
        <v>70</v>
      </c>
      <c r="C13" s="147" t="s">
        <v>211</v>
      </c>
      <c r="D13" s="147" t="s">
        <v>212</v>
      </c>
      <c r="E13" s="147" t="s">
        <v>102</v>
      </c>
      <c r="F13" s="147" t="s">
        <v>103</v>
      </c>
      <c r="G13" s="147" t="s">
        <v>205</v>
      </c>
      <c r="H13" s="147" t="s">
        <v>206</v>
      </c>
      <c r="I13" s="81">
        <v>463680</v>
      </c>
      <c r="J13" s="81">
        <v>463680</v>
      </c>
      <c r="K13" s="24"/>
      <c r="L13" s="24"/>
      <c r="M13" s="81">
        <v>463680</v>
      </c>
      <c r="N13" s="24"/>
      <c r="O13" s="81"/>
      <c r="P13" s="81"/>
      <c r="Q13" s="81"/>
      <c r="R13" s="81"/>
      <c r="S13" s="81"/>
      <c r="T13" s="81"/>
      <c r="U13" s="81"/>
      <c r="V13" s="81"/>
      <c r="W13" s="81"/>
      <c r="X13" s="81"/>
    </row>
    <row r="14" ht="20.25" customHeight="1" spans="1:24">
      <c r="A14" s="147" t="s">
        <v>70</v>
      </c>
      <c r="B14" s="147" t="s">
        <v>70</v>
      </c>
      <c r="C14" s="147" t="s">
        <v>211</v>
      </c>
      <c r="D14" s="147" t="s">
        <v>212</v>
      </c>
      <c r="E14" s="147" t="s">
        <v>102</v>
      </c>
      <c r="F14" s="147" t="s">
        <v>103</v>
      </c>
      <c r="G14" s="147" t="s">
        <v>207</v>
      </c>
      <c r="H14" s="147" t="s">
        <v>208</v>
      </c>
      <c r="I14" s="81">
        <v>5940</v>
      </c>
      <c r="J14" s="81">
        <v>5940</v>
      </c>
      <c r="K14" s="24"/>
      <c r="L14" s="24"/>
      <c r="M14" s="81">
        <v>5940</v>
      </c>
      <c r="N14" s="24"/>
      <c r="O14" s="81"/>
      <c r="P14" s="81"/>
      <c r="Q14" s="81"/>
      <c r="R14" s="81"/>
      <c r="S14" s="81"/>
      <c r="T14" s="81"/>
      <c r="U14" s="81"/>
      <c r="V14" s="81"/>
      <c r="W14" s="81"/>
      <c r="X14" s="81"/>
    </row>
    <row r="15" ht="20.25" customHeight="1" spans="1:24">
      <c r="A15" s="147" t="s">
        <v>70</v>
      </c>
      <c r="B15" s="147" t="s">
        <v>70</v>
      </c>
      <c r="C15" s="147" t="s">
        <v>211</v>
      </c>
      <c r="D15" s="147" t="s">
        <v>212</v>
      </c>
      <c r="E15" s="147" t="s">
        <v>102</v>
      </c>
      <c r="F15" s="147" t="s">
        <v>103</v>
      </c>
      <c r="G15" s="147" t="s">
        <v>209</v>
      </c>
      <c r="H15" s="147" t="s">
        <v>210</v>
      </c>
      <c r="I15" s="81">
        <v>38640</v>
      </c>
      <c r="J15" s="81">
        <v>38640</v>
      </c>
      <c r="K15" s="24"/>
      <c r="L15" s="24"/>
      <c r="M15" s="81">
        <v>38640</v>
      </c>
      <c r="N15" s="24"/>
      <c r="O15" s="81"/>
      <c r="P15" s="81"/>
      <c r="Q15" s="81"/>
      <c r="R15" s="81"/>
      <c r="S15" s="81"/>
      <c r="T15" s="81"/>
      <c r="U15" s="81"/>
      <c r="V15" s="81"/>
      <c r="W15" s="81"/>
      <c r="X15" s="81"/>
    </row>
    <row r="16" ht="20.25" customHeight="1" spans="1:24">
      <c r="A16" s="147" t="s">
        <v>70</v>
      </c>
      <c r="B16" s="147" t="s">
        <v>70</v>
      </c>
      <c r="C16" s="147" t="s">
        <v>211</v>
      </c>
      <c r="D16" s="147" t="s">
        <v>212</v>
      </c>
      <c r="E16" s="147" t="s">
        <v>102</v>
      </c>
      <c r="F16" s="147" t="s">
        <v>103</v>
      </c>
      <c r="G16" s="147" t="s">
        <v>213</v>
      </c>
      <c r="H16" s="147" t="s">
        <v>214</v>
      </c>
      <c r="I16" s="81">
        <v>448308</v>
      </c>
      <c r="J16" s="81">
        <v>448308</v>
      </c>
      <c r="K16" s="24"/>
      <c r="L16" s="24"/>
      <c r="M16" s="81">
        <v>448308</v>
      </c>
      <c r="N16" s="24"/>
      <c r="O16" s="81"/>
      <c r="P16" s="81"/>
      <c r="Q16" s="81"/>
      <c r="R16" s="81"/>
      <c r="S16" s="81"/>
      <c r="T16" s="81"/>
      <c r="U16" s="81"/>
      <c r="V16" s="81"/>
      <c r="W16" s="81"/>
      <c r="X16" s="81"/>
    </row>
    <row r="17" ht="20.25" customHeight="1" spans="1:24">
      <c r="A17" s="147" t="s">
        <v>70</v>
      </c>
      <c r="B17" s="147" t="s">
        <v>70</v>
      </c>
      <c r="C17" s="147" t="s">
        <v>211</v>
      </c>
      <c r="D17" s="147" t="s">
        <v>212</v>
      </c>
      <c r="E17" s="147" t="s">
        <v>102</v>
      </c>
      <c r="F17" s="147" t="s">
        <v>103</v>
      </c>
      <c r="G17" s="147" t="s">
        <v>213</v>
      </c>
      <c r="H17" s="147" t="s">
        <v>214</v>
      </c>
      <c r="I17" s="81">
        <v>489036</v>
      </c>
      <c r="J17" s="81">
        <v>489036</v>
      </c>
      <c r="K17" s="24"/>
      <c r="L17" s="24"/>
      <c r="M17" s="81">
        <v>489036</v>
      </c>
      <c r="N17" s="24"/>
      <c r="O17" s="81"/>
      <c r="P17" s="81"/>
      <c r="Q17" s="81"/>
      <c r="R17" s="81"/>
      <c r="S17" s="81"/>
      <c r="T17" s="81"/>
      <c r="U17" s="81"/>
      <c r="V17" s="81"/>
      <c r="W17" s="81"/>
      <c r="X17" s="81"/>
    </row>
    <row r="18" ht="20.25" customHeight="1" spans="1:24">
      <c r="A18" s="147" t="s">
        <v>70</v>
      </c>
      <c r="B18" s="147" t="s">
        <v>70</v>
      </c>
      <c r="C18" s="147" t="s">
        <v>215</v>
      </c>
      <c r="D18" s="147" t="s">
        <v>216</v>
      </c>
      <c r="E18" s="147" t="s">
        <v>116</v>
      </c>
      <c r="F18" s="147" t="s">
        <v>117</v>
      </c>
      <c r="G18" s="147" t="s">
        <v>217</v>
      </c>
      <c r="H18" s="147" t="s">
        <v>218</v>
      </c>
      <c r="I18" s="81">
        <v>2367036</v>
      </c>
      <c r="J18" s="81">
        <v>2367036</v>
      </c>
      <c r="K18" s="24"/>
      <c r="L18" s="24"/>
      <c r="M18" s="81">
        <v>2367036</v>
      </c>
      <c r="N18" s="24"/>
      <c r="O18" s="81"/>
      <c r="P18" s="81"/>
      <c r="Q18" s="81"/>
      <c r="R18" s="81"/>
      <c r="S18" s="81"/>
      <c r="T18" s="81"/>
      <c r="U18" s="81"/>
      <c r="V18" s="81"/>
      <c r="W18" s="81"/>
      <c r="X18" s="81"/>
    </row>
    <row r="19" ht="20.25" customHeight="1" spans="1:24">
      <c r="A19" s="147" t="s">
        <v>70</v>
      </c>
      <c r="B19" s="147" t="s">
        <v>70</v>
      </c>
      <c r="C19" s="147" t="s">
        <v>215</v>
      </c>
      <c r="D19" s="147" t="s">
        <v>216</v>
      </c>
      <c r="E19" s="147" t="s">
        <v>118</v>
      </c>
      <c r="F19" s="147" t="s">
        <v>119</v>
      </c>
      <c r="G19" s="147" t="s">
        <v>219</v>
      </c>
      <c r="H19" s="147" t="s">
        <v>220</v>
      </c>
      <c r="I19" s="81">
        <v>1120000</v>
      </c>
      <c r="J19" s="81">
        <v>1120000</v>
      </c>
      <c r="K19" s="24"/>
      <c r="L19" s="24"/>
      <c r="M19" s="81">
        <v>1120000</v>
      </c>
      <c r="N19" s="24"/>
      <c r="O19" s="81"/>
      <c r="P19" s="81"/>
      <c r="Q19" s="81"/>
      <c r="R19" s="81"/>
      <c r="S19" s="81"/>
      <c r="T19" s="81"/>
      <c r="U19" s="81"/>
      <c r="V19" s="81"/>
      <c r="W19" s="81"/>
      <c r="X19" s="81"/>
    </row>
    <row r="20" ht="20.25" customHeight="1" spans="1:24">
      <c r="A20" s="147" t="s">
        <v>70</v>
      </c>
      <c r="B20" s="147" t="s">
        <v>70</v>
      </c>
      <c r="C20" s="147" t="s">
        <v>215</v>
      </c>
      <c r="D20" s="147" t="s">
        <v>216</v>
      </c>
      <c r="E20" s="147" t="s">
        <v>124</v>
      </c>
      <c r="F20" s="147" t="s">
        <v>125</v>
      </c>
      <c r="G20" s="147" t="s">
        <v>221</v>
      </c>
      <c r="H20" s="147" t="s">
        <v>222</v>
      </c>
      <c r="I20" s="81">
        <v>1038720</v>
      </c>
      <c r="J20" s="81">
        <v>1038720</v>
      </c>
      <c r="K20" s="24"/>
      <c r="L20" s="24"/>
      <c r="M20" s="81">
        <v>1038720</v>
      </c>
      <c r="N20" s="24"/>
      <c r="O20" s="81"/>
      <c r="P20" s="81"/>
      <c r="Q20" s="81"/>
      <c r="R20" s="81"/>
      <c r="S20" s="81"/>
      <c r="T20" s="81"/>
      <c r="U20" s="81"/>
      <c r="V20" s="81"/>
      <c r="W20" s="81"/>
      <c r="X20" s="81"/>
    </row>
    <row r="21" ht="20.25" customHeight="1" spans="1:24">
      <c r="A21" s="147" t="s">
        <v>70</v>
      </c>
      <c r="B21" s="147" t="s">
        <v>70</v>
      </c>
      <c r="C21" s="147" t="s">
        <v>215</v>
      </c>
      <c r="D21" s="147" t="s">
        <v>216</v>
      </c>
      <c r="E21" s="147" t="s">
        <v>126</v>
      </c>
      <c r="F21" s="147" t="s">
        <v>127</v>
      </c>
      <c r="G21" s="147" t="s">
        <v>221</v>
      </c>
      <c r="H21" s="147" t="s">
        <v>222</v>
      </c>
      <c r="I21" s="81">
        <v>129840</v>
      </c>
      <c r="J21" s="81">
        <v>129840</v>
      </c>
      <c r="K21" s="24"/>
      <c r="L21" s="24"/>
      <c r="M21" s="81">
        <v>129840</v>
      </c>
      <c r="N21" s="24"/>
      <c r="O21" s="81"/>
      <c r="P21" s="81"/>
      <c r="Q21" s="81"/>
      <c r="R21" s="81"/>
      <c r="S21" s="81"/>
      <c r="T21" s="81"/>
      <c r="U21" s="81"/>
      <c r="V21" s="81"/>
      <c r="W21" s="81"/>
      <c r="X21" s="81"/>
    </row>
    <row r="22" ht="20.25" customHeight="1" spans="1:24">
      <c r="A22" s="147" t="s">
        <v>70</v>
      </c>
      <c r="B22" s="147" t="s">
        <v>70</v>
      </c>
      <c r="C22" s="147" t="s">
        <v>215</v>
      </c>
      <c r="D22" s="147" t="s">
        <v>216</v>
      </c>
      <c r="E22" s="147" t="s">
        <v>128</v>
      </c>
      <c r="F22" s="147" t="s">
        <v>129</v>
      </c>
      <c r="G22" s="147" t="s">
        <v>223</v>
      </c>
      <c r="H22" s="147" t="s">
        <v>224</v>
      </c>
      <c r="I22" s="81">
        <v>738720</v>
      </c>
      <c r="J22" s="81">
        <v>738720</v>
      </c>
      <c r="K22" s="24"/>
      <c r="L22" s="24"/>
      <c r="M22" s="81">
        <v>738720</v>
      </c>
      <c r="N22" s="24"/>
      <c r="O22" s="81"/>
      <c r="P22" s="81"/>
      <c r="Q22" s="81"/>
      <c r="R22" s="81"/>
      <c r="S22" s="81"/>
      <c r="T22" s="81"/>
      <c r="U22" s="81"/>
      <c r="V22" s="81"/>
      <c r="W22" s="81"/>
      <c r="X22" s="81"/>
    </row>
    <row r="23" ht="20.25" customHeight="1" spans="1:24">
      <c r="A23" s="147" t="s">
        <v>70</v>
      </c>
      <c r="B23" s="147" t="s">
        <v>70</v>
      </c>
      <c r="C23" s="147" t="s">
        <v>215</v>
      </c>
      <c r="D23" s="147" t="s">
        <v>216</v>
      </c>
      <c r="E23" s="147" t="s">
        <v>102</v>
      </c>
      <c r="F23" s="147" t="s">
        <v>103</v>
      </c>
      <c r="G23" s="147" t="s">
        <v>225</v>
      </c>
      <c r="H23" s="147" t="s">
        <v>226</v>
      </c>
      <c r="I23" s="81">
        <v>30688</v>
      </c>
      <c r="J23" s="81">
        <v>30688</v>
      </c>
      <c r="K23" s="24"/>
      <c r="L23" s="24"/>
      <c r="M23" s="81">
        <v>30688</v>
      </c>
      <c r="N23" s="24"/>
      <c r="O23" s="81"/>
      <c r="P23" s="81"/>
      <c r="Q23" s="81"/>
      <c r="R23" s="81"/>
      <c r="S23" s="81"/>
      <c r="T23" s="81"/>
      <c r="U23" s="81"/>
      <c r="V23" s="81"/>
      <c r="W23" s="81"/>
      <c r="X23" s="81"/>
    </row>
    <row r="24" ht="20.25" customHeight="1" spans="1:24">
      <c r="A24" s="147" t="s">
        <v>70</v>
      </c>
      <c r="B24" s="147" t="s">
        <v>70</v>
      </c>
      <c r="C24" s="147" t="s">
        <v>215</v>
      </c>
      <c r="D24" s="147" t="s">
        <v>216</v>
      </c>
      <c r="E24" s="147" t="s">
        <v>130</v>
      </c>
      <c r="F24" s="147" t="s">
        <v>131</v>
      </c>
      <c r="G24" s="147" t="s">
        <v>225</v>
      </c>
      <c r="H24" s="147" t="s">
        <v>226</v>
      </c>
      <c r="I24" s="81">
        <v>55836</v>
      </c>
      <c r="J24" s="81">
        <v>55836</v>
      </c>
      <c r="K24" s="24"/>
      <c r="L24" s="24"/>
      <c r="M24" s="81">
        <v>55836</v>
      </c>
      <c r="N24" s="24"/>
      <c r="O24" s="81"/>
      <c r="P24" s="81"/>
      <c r="Q24" s="81"/>
      <c r="R24" s="81"/>
      <c r="S24" s="81"/>
      <c r="T24" s="81"/>
      <c r="U24" s="81"/>
      <c r="V24" s="81"/>
      <c r="W24" s="81"/>
      <c r="X24" s="81"/>
    </row>
    <row r="25" ht="20.25" customHeight="1" spans="1:24">
      <c r="A25" s="147" t="s">
        <v>70</v>
      </c>
      <c r="B25" s="147" t="s">
        <v>70</v>
      </c>
      <c r="C25" s="147" t="s">
        <v>215</v>
      </c>
      <c r="D25" s="147" t="s">
        <v>216</v>
      </c>
      <c r="E25" s="147" t="s">
        <v>130</v>
      </c>
      <c r="F25" s="147" t="s">
        <v>131</v>
      </c>
      <c r="G25" s="147" t="s">
        <v>225</v>
      </c>
      <c r="H25" s="147" t="s">
        <v>226</v>
      </c>
      <c r="I25" s="81">
        <v>29592</v>
      </c>
      <c r="J25" s="81">
        <v>29592</v>
      </c>
      <c r="K25" s="24"/>
      <c r="L25" s="24"/>
      <c r="M25" s="81">
        <v>29592</v>
      </c>
      <c r="N25" s="24"/>
      <c r="O25" s="81"/>
      <c r="P25" s="81"/>
      <c r="Q25" s="81"/>
      <c r="R25" s="81"/>
      <c r="S25" s="81"/>
      <c r="T25" s="81"/>
      <c r="U25" s="81"/>
      <c r="V25" s="81"/>
      <c r="W25" s="81"/>
      <c r="X25" s="81"/>
    </row>
    <row r="26" ht="20.25" customHeight="1" spans="1:24">
      <c r="A26" s="147" t="s">
        <v>70</v>
      </c>
      <c r="B26" s="147" t="s">
        <v>70</v>
      </c>
      <c r="C26" s="147" t="s">
        <v>227</v>
      </c>
      <c r="D26" s="147" t="s">
        <v>137</v>
      </c>
      <c r="E26" s="147" t="s">
        <v>136</v>
      </c>
      <c r="F26" s="147" t="s">
        <v>137</v>
      </c>
      <c r="G26" s="147" t="s">
        <v>228</v>
      </c>
      <c r="H26" s="147" t="s">
        <v>137</v>
      </c>
      <c r="I26" s="81">
        <v>2400000</v>
      </c>
      <c r="J26" s="81">
        <v>2400000</v>
      </c>
      <c r="K26" s="24"/>
      <c r="L26" s="24"/>
      <c r="M26" s="81">
        <v>2400000</v>
      </c>
      <c r="N26" s="24"/>
      <c r="O26" s="81"/>
      <c r="P26" s="81"/>
      <c r="Q26" s="81"/>
      <c r="R26" s="81"/>
      <c r="S26" s="81"/>
      <c r="T26" s="81"/>
      <c r="U26" s="81"/>
      <c r="V26" s="81"/>
      <c r="W26" s="81"/>
      <c r="X26" s="81"/>
    </row>
    <row r="27" ht="20.25" customHeight="1" spans="1:24">
      <c r="A27" s="147" t="s">
        <v>70</v>
      </c>
      <c r="B27" s="147" t="s">
        <v>70</v>
      </c>
      <c r="C27" s="147" t="s">
        <v>229</v>
      </c>
      <c r="D27" s="147" t="s">
        <v>230</v>
      </c>
      <c r="E27" s="147" t="s">
        <v>114</v>
      </c>
      <c r="F27" s="147" t="s">
        <v>115</v>
      </c>
      <c r="G27" s="147" t="s">
        <v>231</v>
      </c>
      <c r="H27" s="147" t="s">
        <v>232</v>
      </c>
      <c r="I27" s="81">
        <v>118800</v>
      </c>
      <c r="J27" s="81">
        <v>118800</v>
      </c>
      <c r="K27" s="24"/>
      <c r="L27" s="24"/>
      <c r="M27" s="81">
        <v>118800</v>
      </c>
      <c r="N27" s="24"/>
      <c r="O27" s="81"/>
      <c r="P27" s="81"/>
      <c r="Q27" s="81"/>
      <c r="R27" s="81"/>
      <c r="S27" s="81"/>
      <c r="T27" s="81"/>
      <c r="U27" s="81"/>
      <c r="V27" s="81"/>
      <c r="W27" s="81"/>
      <c r="X27" s="81"/>
    </row>
    <row r="28" ht="20.25" customHeight="1" spans="1:24">
      <c r="A28" s="147" t="s">
        <v>70</v>
      </c>
      <c r="B28" s="147" t="s">
        <v>70</v>
      </c>
      <c r="C28" s="147" t="s">
        <v>229</v>
      </c>
      <c r="D28" s="147" t="s">
        <v>230</v>
      </c>
      <c r="E28" s="147" t="s">
        <v>114</v>
      </c>
      <c r="F28" s="147" t="s">
        <v>115</v>
      </c>
      <c r="G28" s="147" t="s">
        <v>231</v>
      </c>
      <c r="H28" s="147" t="s">
        <v>232</v>
      </c>
      <c r="I28" s="81">
        <v>3301200</v>
      </c>
      <c r="J28" s="81">
        <v>3301200</v>
      </c>
      <c r="K28" s="24"/>
      <c r="L28" s="24"/>
      <c r="M28" s="81">
        <v>3301200</v>
      </c>
      <c r="N28" s="24"/>
      <c r="O28" s="81"/>
      <c r="P28" s="81"/>
      <c r="Q28" s="81"/>
      <c r="R28" s="81"/>
      <c r="S28" s="81"/>
      <c r="T28" s="81"/>
      <c r="U28" s="81"/>
      <c r="V28" s="81"/>
      <c r="W28" s="81"/>
      <c r="X28" s="81"/>
    </row>
    <row r="29" ht="20.25" customHeight="1" spans="1:24">
      <c r="A29" s="147" t="s">
        <v>70</v>
      </c>
      <c r="B29" s="147" t="s">
        <v>70</v>
      </c>
      <c r="C29" s="147" t="s">
        <v>233</v>
      </c>
      <c r="D29" s="147" t="s">
        <v>234</v>
      </c>
      <c r="E29" s="147" t="s">
        <v>102</v>
      </c>
      <c r="F29" s="147" t="s">
        <v>103</v>
      </c>
      <c r="G29" s="147" t="s">
        <v>235</v>
      </c>
      <c r="H29" s="147" t="s">
        <v>236</v>
      </c>
      <c r="I29" s="81">
        <v>97797.6</v>
      </c>
      <c r="J29" s="81">
        <v>97797.6</v>
      </c>
      <c r="K29" s="24"/>
      <c r="L29" s="24"/>
      <c r="M29" s="81">
        <v>97797.6</v>
      </c>
      <c r="N29" s="24"/>
      <c r="O29" s="81"/>
      <c r="P29" s="81"/>
      <c r="Q29" s="81"/>
      <c r="R29" s="81"/>
      <c r="S29" s="81"/>
      <c r="T29" s="81"/>
      <c r="U29" s="81"/>
      <c r="V29" s="81"/>
      <c r="W29" s="81"/>
      <c r="X29" s="81"/>
    </row>
    <row r="30" ht="20.25" customHeight="1" spans="1:24">
      <c r="A30" s="147" t="s">
        <v>70</v>
      </c>
      <c r="B30" s="147" t="s">
        <v>70</v>
      </c>
      <c r="C30" s="147" t="s">
        <v>233</v>
      </c>
      <c r="D30" s="147" t="s">
        <v>234</v>
      </c>
      <c r="E30" s="147" t="s">
        <v>102</v>
      </c>
      <c r="F30" s="147" t="s">
        <v>103</v>
      </c>
      <c r="G30" s="147" t="s">
        <v>235</v>
      </c>
      <c r="H30" s="147" t="s">
        <v>236</v>
      </c>
      <c r="I30" s="81">
        <v>14400</v>
      </c>
      <c r="J30" s="81">
        <v>14400</v>
      </c>
      <c r="K30" s="24"/>
      <c r="L30" s="24"/>
      <c r="M30" s="81">
        <v>14400</v>
      </c>
      <c r="N30" s="24"/>
      <c r="O30" s="81"/>
      <c r="P30" s="81"/>
      <c r="Q30" s="81"/>
      <c r="R30" s="81"/>
      <c r="S30" s="81"/>
      <c r="T30" s="81"/>
      <c r="U30" s="81"/>
      <c r="V30" s="81"/>
      <c r="W30" s="81"/>
      <c r="X30" s="81"/>
    </row>
    <row r="31" ht="20.25" customHeight="1" spans="1:24">
      <c r="A31" s="147" t="s">
        <v>70</v>
      </c>
      <c r="B31" s="147" t="s">
        <v>70</v>
      </c>
      <c r="C31" s="147" t="s">
        <v>237</v>
      </c>
      <c r="D31" s="147" t="s">
        <v>238</v>
      </c>
      <c r="E31" s="147" t="s">
        <v>102</v>
      </c>
      <c r="F31" s="147" t="s">
        <v>103</v>
      </c>
      <c r="G31" s="147" t="s">
        <v>239</v>
      </c>
      <c r="H31" s="147" t="s">
        <v>240</v>
      </c>
      <c r="I31" s="81">
        <v>1167600</v>
      </c>
      <c r="J31" s="81">
        <v>1167600</v>
      </c>
      <c r="K31" s="24"/>
      <c r="L31" s="24"/>
      <c r="M31" s="81">
        <v>1167600</v>
      </c>
      <c r="N31" s="24"/>
      <c r="O31" s="81"/>
      <c r="P31" s="81"/>
      <c r="Q31" s="81"/>
      <c r="R31" s="81"/>
      <c r="S31" s="81"/>
      <c r="T31" s="81"/>
      <c r="U31" s="81"/>
      <c r="V31" s="81"/>
      <c r="W31" s="81"/>
      <c r="X31" s="81"/>
    </row>
    <row r="32" ht="20.25" customHeight="1" spans="1:24">
      <c r="A32" s="147" t="s">
        <v>70</v>
      </c>
      <c r="B32" s="147" t="s">
        <v>70</v>
      </c>
      <c r="C32" s="147" t="s">
        <v>241</v>
      </c>
      <c r="D32" s="147" t="s">
        <v>242</v>
      </c>
      <c r="E32" s="147" t="s">
        <v>102</v>
      </c>
      <c r="F32" s="147" t="s">
        <v>103</v>
      </c>
      <c r="G32" s="147" t="s">
        <v>243</v>
      </c>
      <c r="H32" s="147" t="s">
        <v>242</v>
      </c>
      <c r="I32" s="81">
        <v>118327.44</v>
      </c>
      <c r="J32" s="81">
        <v>118327.44</v>
      </c>
      <c r="K32" s="24"/>
      <c r="L32" s="24"/>
      <c r="M32" s="81">
        <v>118327.44</v>
      </c>
      <c r="N32" s="24"/>
      <c r="O32" s="81"/>
      <c r="P32" s="81"/>
      <c r="Q32" s="81"/>
      <c r="R32" s="81"/>
      <c r="S32" s="81"/>
      <c r="T32" s="81"/>
      <c r="U32" s="81"/>
      <c r="V32" s="81"/>
      <c r="W32" s="81"/>
      <c r="X32" s="81"/>
    </row>
    <row r="33" ht="20.25" customHeight="1" spans="1:24">
      <c r="A33" s="147" t="s">
        <v>70</v>
      </c>
      <c r="B33" s="147" t="s">
        <v>70</v>
      </c>
      <c r="C33" s="147" t="s">
        <v>244</v>
      </c>
      <c r="D33" s="147" t="s">
        <v>245</v>
      </c>
      <c r="E33" s="147" t="s">
        <v>102</v>
      </c>
      <c r="F33" s="147" t="s">
        <v>103</v>
      </c>
      <c r="G33" s="147" t="s">
        <v>246</v>
      </c>
      <c r="H33" s="147" t="s">
        <v>247</v>
      </c>
      <c r="I33" s="81">
        <v>279720</v>
      </c>
      <c r="J33" s="81">
        <v>279720</v>
      </c>
      <c r="K33" s="24"/>
      <c r="L33" s="24"/>
      <c r="M33" s="81">
        <v>279720</v>
      </c>
      <c r="N33" s="24"/>
      <c r="O33" s="81"/>
      <c r="P33" s="81"/>
      <c r="Q33" s="81"/>
      <c r="R33" s="81"/>
      <c r="S33" s="81"/>
      <c r="T33" s="81"/>
      <c r="U33" s="81"/>
      <c r="V33" s="81"/>
      <c r="W33" s="81"/>
      <c r="X33" s="81"/>
    </row>
    <row r="34" ht="20.25" customHeight="1" spans="1:24">
      <c r="A34" s="147" t="s">
        <v>70</v>
      </c>
      <c r="B34" s="147" t="s">
        <v>70</v>
      </c>
      <c r="C34" s="147" t="s">
        <v>244</v>
      </c>
      <c r="D34" s="147" t="s">
        <v>245</v>
      </c>
      <c r="E34" s="147" t="s">
        <v>102</v>
      </c>
      <c r="F34" s="147" t="s">
        <v>103</v>
      </c>
      <c r="G34" s="147" t="s">
        <v>248</v>
      </c>
      <c r="H34" s="147" t="s">
        <v>249</v>
      </c>
      <c r="I34" s="81">
        <v>140940</v>
      </c>
      <c r="J34" s="81">
        <v>140940</v>
      </c>
      <c r="K34" s="24"/>
      <c r="L34" s="24"/>
      <c r="M34" s="81">
        <v>140940</v>
      </c>
      <c r="N34" s="24"/>
      <c r="O34" s="81"/>
      <c r="P34" s="81"/>
      <c r="Q34" s="81"/>
      <c r="R34" s="81"/>
      <c r="S34" s="81"/>
      <c r="T34" s="81"/>
      <c r="U34" s="81"/>
      <c r="V34" s="81"/>
      <c r="W34" s="81"/>
      <c r="X34" s="81"/>
    </row>
    <row r="35" ht="20.25" customHeight="1" spans="1:24">
      <c r="A35" s="147" t="s">
        <v>70</v>
      </c>
      <c r="B35" s="147" t="s">
        <v>70</v>
      </c>
      <c r="C35" s="147" t="s">
        <v>244</v>
      </c>
      <c r="D35" s="147" t="s">
        <v>245</v>
      </c>
      <c r="E35" s="147" t="s">
        <v>102</v>
      </c>
      <c r="F35" s="147" t="s">
        <v>103</v>
      </c>
      <c r="G35" s="147" t="s">
        <v>250</v>
      </c>
      <c r="H35" s="147" t="s">
        <v>251</v>
      </c>
      <c r="I35" s="81">
        <v>270000</v>
      </c>
      <c r="J35" s="81">
        <v>270000</v>
      </c>
      <c r="K35" s="24"/>
      <c r="L35" s="24"/>
      <c r="M35" s="81">
        <v>270000</v>
      </c>
      <c r="N35" s="24"/>
      <c r="O35" s="81"/>
      <c r="P35" s="81"/>
      <c r="Q35" s="81"/>
      <c r="R35" s="81"/>
      <c r="S35" s="81"/>
      <c r="T35" s="81"/>
      <c r="U35" s="81"/>
      <c r="V35" s="81"/>
      <c r="W35" s="81"/>
      <c r="X35" s="81"/>
    </row>
    <row r="36" ht="20.25" customHeight="1" spans="1:24">
      <c r="A36" s="147" t="s">
        <v>70</v>
      </c>
      <c r="B36" s="147" t="s">
        <v>70</v>
      </c>
      <c r="C36" s="147" t="s">
        <v>244</v>
      </c>
      <c r="D36" s="147" t="s">
        <v>245</v>
      </c>
      <c r="E36" s="147" t="s">
        <v>102</v>
      </c>
      <c r="F36" s="147" t="s">
        <v>103</v>
      </c>
      <c r="G36" s="147" t="s">
        <v>252</v>
      </c>
      <c r="H36" s="147" t="s">
        <v>253</v>
      </c>
      <c r="I36" s="81">
        <v>172800</v>
      </c>
      <c r="J36" s="81">
        <v>172800</v>
      </c>
      <c r="K36" s="24"/>
      <c r="L36" s="24"/>
      <c r="M36" s="81">
        <v>172800</v>
      </c>
      <c r="N36" s="24"/>
      <c r="O36" s="81"/>
      <c r="P36" s="81"/>
      <c r="Q36" s="81"/>
      <c r="R36" s="81"/>
      <c r="S36" s="81"/>
      <c r="T36" s="81"/>
      <c r="U36" s="81"/>
      <c r="V36" s="81"/>
      <c r="W36" s="81"/>
      <c r="X36" s="81"/>
    </row>
    <row r="37" ht="20.25" customHeight="1" spans="1:24">
      <c r="A37" s="147" t="s">
        <v>70</v>
      </c>
      <c r="B37" s="147" t="s">
        <v>70</v>
      </c>
      <c r="C37" s="147" t="s">
        <v>244</v>
      </c>
      <c r="D37" s="147" t="s">
        <v>245</v>
      </c>
      <c r="E37" s="147" t="s">
        <v>102</v>
      </c>
      <c r="F37" s="147" t="s">
        <v>103</v>
      </c>
      <c r="G37" s="147" t="s">
        <v>254</v>
      </c>
      <c r="H37" s="147" t="s">
        <v>255</v>
      </c>
      <c r="I37" s="81">
        <v>300000</v>
      </c>
      <c r="J37" s="81">
        <v>300000</v>
      </c>
      <c r="K37" s="24"/>
      <c r="L37" s="24"/>
      <c r="M37" s="81">
        <v>300000</v>
      </c>
      <c r="N37" s="24"/>
      <c r="O37" s="81"/>
      <c r="P37" s="81"/>
      <c r="Q37" s="81"/>
      <c r="R37" s="81"/>
      <c r="S37" s="81"/>
      <c r="T37" s="81"/>
      <c r="U37" s="81"/>
      <c r="V37" s="81"/>
      <c r="W37" s="81"/>
      <c r="X37" s="81"/>
    </row>
    <row r="38" ht="20.25" customHeight="1" spans="1:24">
      <c r="A38" s="147" t="s">
        <v>70</v>
      </c>
      <c r="B38" s="147" t="s">
        <v>70</v>
      </c>
      <c r="C38" s="147" t="s">
        <v>244</v>
      </c>
      <c r="D38" s="147" t="s">
        <v>245</v>
      </c>
      <c r="E38" s="147" t="s">
        <v>102</v>
      </c>
      <c r="F38" s="147" t="s">
        <v>103</v>
      </c>
      <c r="G38" s="147" t="s">
        <v>256</v>
      </c>
      <c r="H38" s="147" t="s">
        <v>257</v>
      </c>
      <c r="I38" s="81">
        <v>43200</v>
      </c>
      <c r="J38" s="81">
        <v>43200</v>
      </c>
      <c r="K38" s="24"/>
      <c r="L38" s="24"/>
      <c r="M38" s="81">
        <v>43200</v>
      </c>
      <c r="N38" s="24"/>
      <c r="O38" s="81"/>
      <c r="P38" s="81"/>
      <c r="Q38" s="81"/>
      <c r="R38" s="81"/>
      <c r="S38" s="81"/>
      <c r="T38" s="81"/>
      <c r="U38" s="81"/>
      <c r="V38" s="81"/>
      <c r="W38" s="81"/>
      <c r="X38" s="81"/>
    </row>
    <row r="39" ht="20.25" customHeight="1" spans="1:24">
      <c r="A39" s="147" t="s">
        <v>70</v>
      </c>
      <c r="B39" s="147" t="s">
        <v>70</v>
      </c>
      <c r="C39" s="147" t="s">
        <v>244</v>
      </c>
      <c r="D39" s="147" t="s">
        <v>245</v>
      </c>
      <c r="E39" s="147" t="s">
        <v>102</v>
      </c>
      <c r="F39" s="147" t="s">
        <v>103</v>
      </c>
      <c r="G39" s="147" t="s">
        <v>258</v>
      </c>
      <c r="H39" s="147" t="s">
        <v>259</v>
      </c>
      <c r="I39" s="81">
        <v>324000</v>
      </c>
      <c r="J39" s="81">
        <v>324000</v>
      </c>
      <c r="K39" s="24"/>
      <c r="L39" s="24"/>
      <c r="M39" s="81">
        <v>324000</v>
      </c>
      <c r="N39" s="24"/>
      <c r="O39" s="81"/>
      <c r="P39" s="81"/>
      <c r="Q39" s="81"/>
      <c r="R39" s="81"/>
      <c r="S39" s="81"/>
      <c r="T39" s="81"/>
      <c r="U39" s="81"/>
      <c r="V39" s="81"/>
      <c r="W39" s="81"/>
      <c r="X39" s="81"/>
    </row>
    <row r="40" ht="20.25" customHeight="1" spans="1:24">
      <c r="A40" s="147" t="s">
        <v>70</v>
      </c>
      <c r="B40" s="147" t="s">
        <v>70</v>
      </c>
      <c r="C40" s="147" t="s">
        <v>244</v>
      </c>
      <c r="D40" s="147" t="s">
        <v>245</v>
      </c>
      <c r="E40" s="147" t="s">
        <v>102</v>
      </c>
      <c r="F40" s="147" t="s">
        <v>103</v>
      </c>
      <c r="G40" s="147" t="s">
        <v>239</v>
      </c>
      <c r="H40" s="147" t="s">
        <v>240</v>
      </c>
      <c r="I40" s="81">
        <v>116760</v>
      </c>
      <c r="J40" s="81">
        <v>116760</v>
      </c>
      <c r="K40" s="24"/>
      <c r="L40" s="24"/>
      <c r="M40" s="81">
        <v>116760</v>
      </c>
      <c r="N40" s="24"/>
      <c r="O40" s="81"/>
      <c r="P40" s="81"/>
      <c r="Q40" s="81"/>
      <c r="R40" s="81"/>
      <c r="S40" s="81"/>
      <c r="T40" s="81"/>
      <c r="U40" s="81"/>
      <c r="V40" s="81"/>
      <c r="W40" s="81"/>
      <c r="X40" s="81"/>
    </row>
    <row r="41" ht="20.25" customHeight="1" spans="1:24">
      <c r="A41" s="147" t="s">
        <v>70</v>
      </c>
      <c r="B41" s="147" t="s">
        <v>70</v>
      </c>
      <c r="C41" s="147" t="s">
        <v>244</v>
      </c>
      <c r="D41" s="147" t="s">
        <v>245</v>
      </c>
      <c r="E41" s="147" t="s">
        <v>102</v>
      </c>
      <c r="F41" s="147" t="s">
        <v>103</v>
      </c>
      <c r="G41" s="147" t="s">
        <v>260</v>
      </c>
      <c r="H41" s="147" t="s">
        <v>261</v>
      </c>
      <c r="I41" s="81">
        <v>5500</v>
      </c>
      <c r="J41" s="81">
        <v>5500</v>
      </c>
      <c r="K41" s="24"/>
      <c r="L41" s="24"/>
      <c r="M41" s="81">
        <v>5500</v>
      </c>
      <c r="N41" s="24"/>
      <c r="O41" s="81"/>
      <c r="P41" s="81"/>
      <c r="Q41" s="81"/>
      <c r="R41" s="81"/>
      <c r="S41" s="81"/>
      <c r="T41" s="81"/>
      <c r="U41" s="81"/>
      <c r="V41" s="81"/>
      <c r="W41" s="81"/>
      <c r="X41" s="81"/>
    </row>
    <row r="42" ht="20.25" customHeight="1" spans="1:24">
      <c r="A42" s="147" t="s">
        <v>70</v>
      </c>
      <c r="B42" s="147" t="s">
        <v>70</v>
      </c>
      <c r="C42" s="147" t="s">
        <v>244</v>
      </c>
      <c r="D42" s="147" t="s">
        <v>245</v>
      </c>
      <c r="E42" s="147" t="s">
        <v>102</v>
      </c>
      <c r="F42" s="147" t="s">
        <v>103</v>
      </c>
      <c r="G42" s="147" t="s">
        <v>260</v>
      </c>
      <c r="H42" s="147" t="s">
        <v>261</v>
      </c>
      <c r="I42" s="81">
        <v>3000</v>
      </c>
      <c r="J42" s="81">
        <v>3000</v>
      </c>
      <c r="K42" s="24"/>
      <c r="L42" s="24"/>
      <c r="M42" s="81">
        <v>3000</v>
      </c>
      <c r="N42" s="24"/>
      <c r="O42" s="81"/>
      <c r="P42" s="81"/>
      <c r="Q42" s="81"/>
      <c r="R42" s="81"/>
      <c r="S42" s="81"/>
      <c r="T42" s="81"/>
      <c r="U42" s="81"/>
      <c r="V42" s="81"/>
      <c r="W42" s="81"/>
      <c r="X42" s="81"/>
    </row>
    <row r="43" ht="20.25" customHeight="1" spans="1:24">
      <c r="A43" s="147" t="s">
        <v>70</v>
      </c>
      <c r="B43" s="147" t="s">
        <v>70</v>
      </c>
      <c r="C43" s="147" t="s">
        <v>244</v>
      </c>
      <c r="D43" s="147" t="s">
        <v>245</v>
      </c>
      <c r="E43" s="147" t="s">
        <v>102</v>
      </c>
      <c r="F43" s="147" t="s">
        <v>103</v>
      </c>
      <c r="G43" s="147" t="s">
        <v>260</v>
      </c>
      <c r="H43" s="147" t="s">
        <v>261</v>
      </c>
      <c r="I43" s="81">
        <v>78600</v>
      </c>
      <c r="J43" s="81">
        <v>78600</v>
      </c>
      <c r="K43" s="24"/>
      <c r="L43" s="24"/>
      <c r="M43" s="81">
        <v>78600</v>
      </c>
      <c r="N43" s="24"/>
      <c r="O43" s="81"/>
      <c r="P43" s="81"/>
      <c r="Q43" s="81"/>
      <c r="R43" s="81"/>
      <c r="S43" s="81"/>
      <c r="T43" s="81"/>
      <c r="U43" s="81"/>
      <c r="V43" s="81"/>
      <c r="W43" s="81"/>
      <c r="X43" s="81"/>
    </row>
    <row r="44" ht="20.25" customHeight="1" spans="1:24">
      <c r="A44" s="147" t="s">
        <v>70</v>
      </c>
      <c r="B44" s="147" t="s">
        <v>70</v>
      </c>
      <c r="C44" s="147" t="s">
        <v>262</v>
      </c>
      <c r="D44" s="147" t="s">
        <v>263</v>
      </c>
      <c r="E44" s="147" t="s">
        <v>102</v>
      </c>
      <c r="F44" s="147" t="s">
        <v>103</v>
      </c>
      <c r="G44" s="147" t="s">
        <v>264</v>
      </c>
      <c r="H44" s="147" t="s">
        <v>265</v>
      </c>
      <c r="I44" s="81">
        <v>41143.12</v>
      </c>
      <c r="J44" s="81">
        <v>41143.12</v>
      </c>
      <c r="K44" s="24"/>
      <c r="L44" s="24"/>
      <c r="M44" s="81">
        <v>41143.12</v>
      </c>
      <c r="N44" s="24"/>
      <c r="O44" s="81"/>
      <c r="P44" s="81"/>
      <c r="Q44" s="81"/>
      <c r="R44" s="81"/>
      <c r="S44" s="81"/>
      <c r="T44" s="81"/>
      <c r="U44" s="81"/>
      <c r="V44" s="81"/>
      <c r="W44" s="81"/>
      <c r="X44" s="81"/>
    </row>
    <row r="45" ht="20.25" customHeight="1" spans="1:24">
      <c r="A45" s="147" t="s">
        <v>70</v>
      </c>
      <c r="B45" s="147" t="s">
        <v>70</v>
      </c>
      <c r="C45" s="147" t="s">
        <v>266</v>
      </c>
      <c r="D45" s="147" t="s">
        <v>267</v>
      </c>
      <c r="E45" s="147" t="s">
        <v>102</v>
      </c>
      <c r="F45" s="147" t="s">
        <v>103</v>
      </c>
      <c r="G45" s="147" t="s">
        <v>209</v>
      </c>
      <c r="H45" s="147" t="s">
        <v>210</v>
      </c>
      <c r="I45" s="81">
        <v>3055332</v>
      </c>
      <c r="J45" s="81">
        <v>3055332</v>
      </c>
      <c r="K45" s="24"/>
      <c r="L45" s="24"/>
      <c r="M45" s="81">
        <v>3055332</v>
      </c>
      <c r="N45" s="24"/>
      <c r="O45" s="81"/>
      <c r="P45" s="81"/>
      <c r="Q45" s="81"/>
      <c r="R45" s="81"/>
      <c r="S45" s="81"/>
      <c r="T45" s="81"/>
      <c r="U45" s="81"/>
      <c r="V45" s="81"/>
      <c r="W45" s="81"/>
      <c r="X45" s="81"/>
    </row>
    <row r="46" ht="20.25" customHeight="1" spans="1:24">
      <c r="A46" s="147" t="s">
        <v>70</v>
      </c>
      <c r="B46" s="147" t="s">
        <v>70</v>
      </c>
      <c r="C46" s="147" t="s">
        <v>266</v>
      </c>
      <c r="D46" s="147" t="s">
        <v>267</v>
      </c>
      <c r="E46" s="147" t="s">
        <v>102</v>
      </c>
      <c r="F46" s="147" t="s">
        <v>103</v>
      </c>
      <c r="G46" s="147" t="s">
        <v>209</v>
      </c>
      <c r="H46" s="147" t="s">
        <v>210</v>
      </c>
      <c r="I46" s="81">
        <v>1920000</v>
      </c>
      <c r="J46" s="81">
        <v>1920000</v>
      </c>
      <c r="K46" s="24"/>
      <c r="L46" s="24"/>
      <c r="M46" s="81">
        <v>1920000</v>
      </c>
      <c r="N46" s="24"/>
      <c r="O46" s="81"/>
      <c r="P46" s="81"/>
      <c r="Q46" s="81"/>
      <c r="R46" s="81"/>
      <c r="S46" s="81"/>
      <c r="T46" s="81"/>
      <c r="U46" s="81"/>
      <c r="V46" s="81"/>
      <c r="W46" s="81"/>
      <c r="X46" s="81"/>
    </row>
    <row r="47" ht="20.25" customHeight="1" spans="1:24">
      <c r="A47" s="147" t="s">
        <v>70</v>
      </c>
      <c r="B47" s="147" t="s">
        <v>70</v>
      </c>
      <c r="C47" s="147" t="s">
        <v>268</v>
      </c>
      <c r="D47" s="147" t="s">
        <v>269</v>
      </c>
      <c r="E47" s="147" t="s">
        <v>102</v>
      </c>
      <c r="F47" s="147" t="s">
        <v>103</v>
      </c>
      <c r="G47" s="147" t="s">
        <v>264</v>
      </c>
      <c r="H47" s="147" t="s">
        <v>265</v>
      </c>
      <c r="I47" s="81">
        <v>264000</v>
      </c>
      <c r="J47" s="81">
        <v>264000</v>
      </c>
      <c r="K47" s="24"/>
      <c r="L47" s="24"/>
      <c r="M47" s="81">
        <v>264000</v>
      </c>
      <c r="N47" s="24"/>
      <c r="O47" s="81"/>
      <c r="P47" s="81"/>
      <c r="Q47" s="81"/>
      <c r="R47" s="81"/>
      <c r="S47" s="81"/>
      <c r="T47" s="81"/>
      <c r="U47" s="81"/>
      <c r="V47" s="81"/>
      <c r="W47" s="81"/>
      <c r="X47" s="81"/>
    </row>
    <row r="48" ht="20.25" customHeight="1" spans="1:24">
      <c r="A48" s="147" t="s">
        <v>70</v>
      </c>
      <c r="B48" s="147" t="s">
        <v>70</v>
      </c>
      <c r="C48" s="147" t="s">
        <v>268</v>
      </c>
      <c r="D48" s="147" t="s">
        <v>269</v>
      </c>
      <c r="E48" s="147" t="s">
        <v>102</v>
      </c>
      <c r="F48" s="147" t="s">
        <v>103</v>
      </c>
      <c r="G48" s="147" t="s">
        <v>264</v>
      </c>
      <c r="H48" s="147" t="s">
        <v>265</v>
      </c>
      <c r="I48" s="81">
        <v>81600</v>
      </c>
      <c r="J48" s="81">
        <v>81600</v>
      </c>
      <c r="K48" s="24"/>
      <c r="L48" s="24"/>
      <c r="M48" s="81">
        <v>81600</v>
      </c>
      <c r="N48" s="24"/>
      <c r="O48" s="81"/>
      <c r="P48" s="81"/>
      <c r="Q48" s="81"/>
      <c r="R48" s="81"/>
      <c r="S48" s="81"/>
      <c r="T48" s="81"/>
      <c r="U48" s="81"/>
      <c r="V48" s="81"/>
      <c r="W48" s="81"/>
      <c r="X48" s="81"/>
    </row>
    <row r="49" ht="20.25" customHeight="1" spans="1:24">
      <c r="A49" s="147" t="s">
        <v>70</v>
      </c>
      <c r="B49" s="147" t="s">
        <v>70</v>
      </c>
      <c r="C49" s="147" t="s">
        <v>270</v>
      </c>
      <c r="D49" s="147" t="s">
        <v>271</v>
      </c>
      <c r="E49" s="147" t="s">
        <v>102</v>
      </c>
      <c r="F49" s="147" t="s">
        <v>103</v>
      </c>
      <c r="G49" s="147" t="s">
        <v>207</v>
      </c>
      <c r="H49" s="147" t="s">
        <v>208</v>
      </c>
      <c r="I49" s="81">
        <v>54448.6</v>
      </c>
      <c r="J49" s="81">
        <v>54448.6</v>
      </c>
      <c r="K49" s="24"/>
      <c r="L49" s="24"/>
      <c r="M49" s="81">
        <v>54448.6</v>
      </c>
      <c r="N49" s="24"/>
      <c r="O49" s="81"/>
      <c r="P49" s="81"/>
      <c r="Q49" s="81"/>
      <c r="R49" s="81"/>
      <c r="S49" s="81"/>
      <c r="T49" s="81"/>
      <c r="U49" s="81"/>
      <c r="V49" s="81"/>
      <c r="W49" s="81"/>
      <c r="X49" s="81"/>
    </row>
    <row r="50" ht="17.25" customHeight="1" spans="1:24">
      <c r="A50" s="33" t="s">
        <v>176</v>
      </c>
      <c r="B50" s="34"/>
      <c r="C50" s="148"/>
      <c r="D50" s="148"/>
      <c r="E50" s="148"/>
      <c r="F50" s="148"/>
      <c r="G50" s="148"/>
      <c r="H50" s="149"/>
      <c r="I50" s="81">
        <v>34121991.76</v>
      </c>
      <c r="J50" s="81">
        <v>34121991.76</v>
      </c>
      <c r="K50" s="81"/>
      <c r="L50" s="81"/>
      <c r="M50" s="81">
        <v>34121991.76</v>
      </c>
      <c r="N50" s="81"/>
      <c r="O50" s="81"/>
      <c r="P50" s="81"/>
      <c r="Q50" s="81"/>
      <c r="R50" s="81"/>
      <c r="S50" s="81"/>
      <c r="T50" s="81"/>
      <c r="U50" s="81"/>
      <c r="V50" s="81"/>
      <c r="W50" s="81"/>
      <c r="X50" s="81"/>
    </row>
  </sheetData>
  <mergeCells count="31">
    <mergeCell ref="A3:X3"/>
    <mergeCell ref="A4:H4"/>
    <mergeCell ref="I5:X5"/>
    <mergeCell ref="J6:N6"/>
    <mergeCell ref="O6:Q6"/>
    <mergeCell ref="S6:X6"/>
    <mergeCell ref="A50:H5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F1" workbookViewId="0">
      <pane ySplit="1" topLeftCell="A12" activePane="bottomLeft" state="frozen"/>
      <selection/>
      <selection pane="bottomLeft" activeCell="B15" sqref="B15"/>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2" t="s">
        <v>272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"单位名称："&amp;"中国人民政治协商会议昆明市委员会办公室"</f>
        <v>单位名称：中国人民政治协商会议昆明市委员会办公室</v>
      </c>
      <c r="B4" s="6"/>
      <c r="C4" s="6"/>
      <c r="D4" s="6"/>
      <c r="E4" s="6"/>
      <c r="F4" s="6"/>
      <c r="G4" s="6"/>
      <c r="H4" s="6"/>
      <c r="I4" s="7"/>
      <c r="J4" s="7"/>
      <c r="K4" s="7"/>
      <c r="L4" s="7"/>
      <c r="M4" s="7"/>
      <c r="N4" s="7"/>
      <c r="O4" s="7"/>
      <c r="P4" s="7"/>
      <c r="Q4" s="7"/>
      <c r="U4" s="137"/>
      <c r="W4" s="119" t="s">
        <v>1</v>
      </c>
    </row>
    <row r="5" ht="21.75" customHeight="1" spans="1:23">
      <c r="A5" s="9" t="s">
        <v>273</v>
      </c>
      <c r="B5" s="10" t="s">
        <v>187</v>
      </c>
      <c r="C5" s="9" t="s">
        <v>188</v>
      </c>
      <c r="D5" s="9" t="s">
        <v>274</v>
      </c>
      <c r="E5" s="10" t="s">
        <v>189</v>
      </c>
      <c r="F5" s="10" t="s">
        <v>190</v>
      </c>
      <c r="G5" s="10" t="s">
        <v>275</v>
      </c>
      <c r="H5" s="10" t="s">
        <v>276</v>
      </c>
      <c r="I5" s="28" t="s">
        <v>55</v>
      </c>
      <c r="J5" s="11" t="s">
        <v>277</v>
      </c>
      <c r="K5" s="12"/>
      <c r="L5" s="12"/>
      <c r="M5" s="13"/>
      <c r="N5" s="11" t="s">
        <v>195</v>
      </c>
      <c r="O5" s="12"/>
      <c r="P5" s="13"/>
      <c r="Q5" s="10" t="s">
        <v>61</v>
      </c>
      <c r="R5" s="11" t="s">
        <v>62</v>
      </c>
      <c r="S5" s="12"/>
      <c r="T5" s="12"/>
      <c r="U5" s="12"/>
      <c r="V5" s="12"/>
      <c r="W5" s="13"/>
    </row>
    <row r="6" ht="21.75" customHeight="1" spans="1:23">
      <c r="A6" s="14"/>
      <c r="B6" s="29"/>
      <c r="C6" s="14"/>
      <c r="D6" s="14"/>
      <c r="E6" s="15"/>
      <c r="F6" s="15"/>
      <c r="G6" s="15"/>
      <c r="H6" s="15"/>
      <c r="I6" s="29"/>
      <c r="J6" s="138" t="s">
        <v>58</v>
      </c>
      <c r="K6" s="139"/>
      <c r="L6" s="10" t="s">
        <v>59</v>
      </c>
      <c r="M6" s="10" t="s">
        <v>60</v>
      </c>
      <c r="N6" s="10" t="s">
        <v>58</v>
      </c>
      <c r="O6" s="10" t="s">
        <v>59</v>
      </c>
      <c r="P6" s="10" t="s">
        <v>60</v>
      </c>
      <c r="Q6" s="15"/>
      <c r="R6" s="10" t="s">
        <v>57</v>
      </c>
      <c r="S6" s="10" t="s">
        <v>64</v>
      </c>
      <c r="T6" s="10" t="s">
        <v>201</v>
      </c>
      <c r="U6" s="10" t="s">
        <v>66</v>
      </c>
      <c r="V6" s="10" t="s">
        <v>67</v>
      </c>
      <c r="W6" s="10" t="s">
        <v>68</v>
      </c>
    </row>
    <row r="7" ht="21" customHeight="1" spans="1:23">
      <c r="A7" s="29"/>
      <c r="B7" s="29"/>
      <c r="C7" s="29"/>
      <c r="D7" s="29"/>
      <c r="E7" s="29"/>
      <c r="F7" s="29"/>
      <c r="G7" s="29"/>
      <c r="H7" s="29"/>
      <c r="I7" s="29"/>
      <c r="J7" s="140" t="s">
        <v>57</v>
      </c>
      <c r="K7" s="141"/>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278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70" t="s">
        <v>279</v>
      </c>
      <c r="B10" s="70" t="s">
        <v>280</v>
      </c>
      <c r="C10" s="70" t="s">
        <v>281</v>
      </c>
      <c r="D10" s="70" t="s">
        <v>70</v>
      </c>
      <c r="E10" s="70" t="s">
        <v>104</v>
      </c>
      <c r="F10" s="70" t="s">
        <v>105</v>
      </c>
      <c r="G10" s="70" t="s">
        <v>246</v>
      </c>
      <c r="H10" s="70" t="s">
        <v>247</v>
      </c>
      <c r="I10" s="81">
        <v>832000</v>
      </c>
      <c r="J10" s="81">
        <v>832000</v>
      </c>
      <c r="K10" s="81">
        <v>832000</v>
      </c>
      <c r="L10" s="81"/>
      <c r="M10" s="81"/>
      <c r="N10" s="81"/>
      <c r="O10" s="81"/>
      <c r="P10" s="81"/>
      <c r="Q10" s="81"/>
      <c r="R10" s="81"/>
      <c r="S10" s="81"/>
      <c r="T10" s="81"/>
      <c r="U10" s="81"/>
      <c r="V10" s="81"/>
      <c r="W10" s="81"/>
    </row>
    <row r="11" ht="21.75" customHeight="1" spans="1:23">
      <c r="A11" s="70" t="s">
        <v>279</v>
      </c>
      <c r="B11" s="70" t="s">
        <v>280</v>
      </c>
      <c r="C11" s="70" t="s">
        <v>281</v>
      </c>
      <c r="D11" s="70" t="s">
        <v>70</v>
      </c>
      <c r="E11" s="70" t="s">
        <v>104</v>
      </c>
      <c r="F11" s="70" t="s">
        <v>105</v>
      </c>
      <c r="G11" s="70" t="s">
        <v>282</v>
      </c>
      <c r="H11" s="70" t="s">
        <v>283</v>
      </c>
      <c r="I11" s="81">
        <v>305000</v>
      </c>
      <c r="J11" s="81">
        <v>305000</v>
      </c>
      <c r="K11" s="81">
        <v>305000</v>
      </c>
      <c r="L11" s="81"/>
      <c r="M11" s="81"/>
      <c r="N11" s="81"/>
      <c r="O11" s="81"/>
      <c r="P11" s="81"/>
      <c r="Q11" s="81"/>
      <c r="R11" s="81"/>
      <c r="S11" s="81"/>
      <c r="T11" s="81"/>
      <c r="U11" s="81"/>
      <c r="V11" s="81"/>
      <c r="W11" s="81"/>
    </row>
    <row r="12" ht="21.75" customHeight="1" spans="1:23">
      <c r="A12" s="70" t="s">
        <v>279</v>
      </c>
      <c r="B12" s="70" t="s">
        <v>280</v>
      </c>
      <c r="C12" s="70" t="s">
        <v>281</v>
      </c>
      <c r="D12" s="70" t="s">
        <v>70</v>
      </c>
      <c r="E12" s="70" t="s">
        <v>104</v>
      </c>
      <c r="F12" s="70" t="s">
        <v>105</v>
      </c>
      <c r="G12" s="70" t="s">
        <v>248</v>
      </c>
      <c r="H12" s="70" t="s">
        <v>249</v>
      </c>
      <c r="I12" s="81">
        <v>90000</v>
      </c>
      <c r="J12" s="81">
        <v>90000</v>
      </c>
      <c r="K12" s="81">
        <v>90000</v>
      </c>
      <c r="L12" s="81"/>
      <c r="M12" s="81"/>
      <c r="N12" s="81"/>
      <c r="O12" s="81"/>
      <c r="P12" s="81"/>
      <c r="Q12" s="81"/>
      <c r="R12" s="81"/>
      <c r="S12" s="81"/>
      <c r="T12" s="81"/>
      <c r="U12" s="81"/>
      <c r="V12" s="81"/>
      <c r="W12" s="81"/>
    </row>
    <row r="13" ht="21.75" customHeight="1" spans="1:23">
      <c r="A13" s="70" t="s">
        <v>279</v>
      </c>
      <c r="B13" s="70" t="s">
        <v>280</v>
      </c>
      <c r="C13" s="70" t="s">
        <v>281</v>
      </c>
      <c r="D13" s="70" t="s">
        <v>70</v>
      </c>
      <c r="E13" s="70" t="s">
        <v>104</v>
      </c>
      <c r="F13" s="70" t="s">
        <v>105</v>
      </c>
      <c r="G13" s="70" t="s">
        <v>252</v>
      </c>
      <c r="H13" s="70" t="s">
        <v>253</v>
      </c>
      <c r="I13" s="81">
        <v>30000</v>
      </c>
      <c r="J13" s="81">
        <v>30000</v>
      </c>
      <c r="K13" s="81">
        <v>30000</v>
      </c>
      <c r="L13" s="81"/>
      <c r="M13" s="81"/>
      <c r="N13" s="81"/>
      <c r="O13" s="81"/>
      <c r="P13" s="81"/>
      <c r="Q13" s="81"/>
      <c r="R13" s="81"/>
      <c r="S13" s="81"/>
      <c r="T13" s="81"/>
      <c r="U13" s="81"/>
      <c r="V13" s="81"/>
      <c r="W13" s="81"/>
    </row>
    <row r="14" ht="21.75" customHeight="1" spans="1:23">
      <c r="A14" s="70" t="s">
        <v>279</v>
      </c>
      <c r="B14" s="70" t="s">
        <v>280</v>
      </c>
      <c r="C14" s="70" t="s">
        <v>281</v>
      </c>
      <c r="D14" s="70" t="s">
        <v>70</v>
      </c>
      <c r="E14" s="70" t="s">
        <v>104</v>
      </c>
      <c r="F14" s="70" t="s">
        <v>105</v>
      </c>
      <c r="G14" s="70" t="s">
        <v>284</v>
      </c>
      <c r="H14" s="70" t="s">
        <v>181</v>
      </c>
      <c r="I14" s="81">
        <v>243000</v>
      </c>
      <c r="J14" s="81">
        <v>243000</v>
      </c>
      <c r="K14" s="81">
        <v>243000</v>
      </c>
      <c r="L14" s="81"/>
      <c r="M14" s="81"/>
      <c r="N14" s="81"/>
      <c r="O14" s="81"/>
      <c r="P14" s="81"/>
      <c r="Q14" s="81"/>
      <c r="R14" s="81"/>
      <c r="S14" s="81"/>
      <c r="T14" s="81"/>
      <c r="U14" s="81"/>
      <c r="V14" s="81"/>
      <c r="W14" s="81"/>
    </row>
    <row r="15" ht="21.75" customHeight="1" spans="1:23">
      <c r="A15" s="70" t="s">
        <v>279</v>
      </c>
      <c r="B15" s="70" t="s">
        <v>280</v>
      </c>
      <c r="C15" s="70" t="s">
        <v>281</v>
      </c>
      <c r="D15" s="70" t="s">
        <v>70</v>
      </c>
      <c r="E15" s="70" t="s">
        <v>104</v>
      </c>
      <c r="F15" s="70" t="s">
        <v>105</v>
      </c>
      <c r="G15" s="70" t="s">
        <v>285</v>
      </c>
      <c r="H15" s="70" t="s">
        <v>286</v>
      </c>
      <c r="I15" s="81">
        <v>40000</v>
      </c>
      <c r="J15" s="81">
        <v>40000</v>
      </c>
      <c r="K15" s="81">
        <v>40000</v>
      </c>
      <c r="L15" s="81"/>
      <c r="M15" s="81"/>
      <c r="N15" s="81"/>
      <c r="O15" s="81"/>
      <c r="P15" s="81"/>
      <c r="Q15" s="81"/>
      <c r="R15" s="81"/>
      <c r="S15" s="81"/>
      <c r="T15" s="81"/>
      <c r="U15" s="81"/>
      <c r="V15" s="81"/>
      <c r="W15" s="81"/>
    </row>
    <row r="16" ht="21.75" customHeight="1" spans="1:23">
      <c r="A16" s="70" t="s">
        <v>279</v>
      </c>
      <c r="B16" s="70" t="s">
        <v>280</v>
      </c>
      <c r="C16" s="70" t="s">
        <v>281</v>
      </c>
      <c r="D16" s="70" t="s">
        <v>70</v>
      </c>
      <c r="E16" s="70" t="s">
        <v>104</v>
      </c>
      <c r="F16" s="70" t="s">
        <v>105</v>
      </c>
      <c r="G16" s="70" t="s">
        <v>287</v>
      </c>
      <c r="H16" s="70" t="s">
        <v>288</v>
      </c>
      <c r="I16" s="81">
        <v>300000</v>
      </c>
      <c r="J16" s="81">
        <v>300000</v>
      </c>
      <c r="K16" s="81">
        <v>300000</v>
      </c>
      <c r="L16" s="81"/>
      <c r="M16" s="81"/>
      <c r="N16" s="81"/>
      <c r="O16" s="81"/>
      <c r="P16" s="81"/>
      <c r="Q16" s="81"/>
      <c r="R16" s="81"/>
      <c r="S16" s="81"/>
      <c r="T16" s="81"/>
      <c r="U16" s="81"/>
      <c r="V16" s="81"/>
      <c r="W16" s="81"/>
    </row>
    <row r="17" ht="21.75" customHeight="1" spans="1:23">
      <c r="A17" s="70" t="s">
        <v>279</v>
      </c>
      <c r="B17" s="70" t="s">
        <v>280</v>
      </c>
      <c r="C17" s="70" t="s">
        <v>281</v>
      </c>
      <c r="D17" s="70" t="s">
        <v>70</v>
      </c>
      <c r="E17" s="70" t="s">
        <v>104</v>
      </c>
      <c r="F17" s="70" t="s">
        <v>105</v>
      </c>
      <c r="G17" s="70" t="s">
        <v>260</v>
      </c>
      <c r="H17" s="70" t="s">
        <v>261</v>
      </c>
      <c r="I17" s="81">
        <v>200000</v>
      </c>
      <c r="J17" s="81">
        <v>200000</v>
      </c>
      <c r="K17" s="81">
        <v>200000</v>
      </c>
      <c r="L17" s="81"/>
      <c r="M17" s="81"/>
      <c r="N17" s="81"/>
      <c r="O17" s="81"/>
      <c r="P17" s="81"/>
      <c r="Q17" s="81"/>
      <c r="R17" s="81"/>
      <c r="S17" s="81"/>
      <c r="T17" s="81"/>
      <c r="U17" s="81"/>
      <c r="V17" s="81"/>
      <c r="W17" s="81"/>
    </row>
    <row r="18" ht="21.75" customHeight="1" spans="1:23">
      <c r="A18" s="70" t="s">
        <v>279</v>
      </c>
      <c r="B18" s="70" t="s">
        <v>289</v>
      </c>
      <c r="C18" s="70" t="s">
        <v>290</v>
      </c>
      <c r="D18" s="70" t="s">
        <v>70</v>
      </c>
      <c r="E18" s="70" t="s">
        <v>108</v>
      </c>
      <c r="F18" s="70" t="s">
        <v>109</v>
      </c>
      <c r="G18" s="70" t="s">
        <v>246</v>
      </c>
      <c r="H18" s="70" t="s">
        <v>247</v>
      </c>
      <c r="I18" s="81">
        <v>3248200</v>
      </c>
      <c r="J18" s="81">
        <v>3248200</v>
      </c>
      <c r="K18" s="81">
        <v>3248200</v>
      </c>
      <c r="L18" s="81"/>
      <c r="M18" s="81"/>
      <c r="N18" s="81"/>
      <c r="O18" s="81"/>
      <c r="P18" s="81"/>
      <c r="Q18" s="81"/>
      <c r="R18" s="81"/>
      <c r="S18" s="81"/>
      <c r="T18" s="81"/>
      <c r="U18" s="81"/>
      <c r="V18" s="81"/>
      <c r="W18" s="81"/>
    </row>
    <row r="19" ht="21.75" customHeight="1" spans="1:23">
      <c r="A19" s="70" t="s">
        <v>279</v>
      </c>
      <c r="B19" s="70" t="s">
        <v>289</v>
      </c>
      <c r="C19" s="70" t="s">
        <v>290</v>
      </c>
      <c r="D19" s="70" t="s">
        <v>70</v>
      </c>
      <c r="E19" s="70" t="s">
        <v>108</v>
      </c>
      <c r="F19" s="70" t="s">
        <v>109</v>
      </c>
      <c r="G19" s="70" t="s">
        <v>282</v>
      </c>
      <c r="H19" s="70" t="s">
        <v>283</v>
      </c>
      <c r="I19" s="81">
        <v>55000</v>
      </c>
      <c r="J19" s="81">
        <v>55000</v>
      </c>
      <c r="K19" s="81">
        <v>55000</v>
      </c>
      <c r="L19" s="81"/>
      <c r="M19" s="81"/>
      <c r="N19" s="81"/>
      <c r="O19" s="81"/>
      <c r="P19" s="81"/>
      <c r="Q19" s="81"/>
      <c r="R19" s="81"/>
      <c r="S19" s="81"/>
      <c r="T19" s="81"/>
      <c r="U19" s="81"/>
      <c r="V19" s="81"/>
      <c r="W19" s="81"/>
    </row>
    <row r="20" ht="21.75" customHeight="1" spans="1:23">
      <c r="A20" s="70" t="s">
        <v>279</v>
      </c>
      <c r="B20" s="70" t="s">
        <v>289</v>
      </c>
      <c r="C20" s="70" t="s">
        <v>290</v>
      </c>
      <c r="D20" s="70" t="s">
        <v>70</v>
      </c>
      <c r="E20" s="70" t="s">
        <v>108</v>
      </c>
      <c r="F20" s="70" t="s">
        <v>109</v>
      </c>
      <c r="G20" s="70" t="s">
        <v>248</v>
      </c>
      <c r="H20" s="70" t="s">
        <v>249</v>
      </c>
      <c r="I20" s="81">
        <v>15000</v>
      </c>
      <c r="J20" s="81">
        <v>15000</v>
      </c>
      <c r="K20" s="81">
        <v>15000</v>
      </c>
      <c r="L20" s="81"/>
      <c r="M20" s="81"/>
      <c r="N20" s="81"/>
      <c r="O20" s="81"/>
      <c r="P20" s="81"/>
      <c r="Q20" s="81"/>
      <c r="R20" s="81"/>
      <c r="S20" s="81"/>
      <c r="T20" s="81"/>
      <c r="U20" s="81"/>
      <c r="V20" s="81"/>
      <c r="W20" s="81"/>
    </row>
    <row r="21" ht="21.75" customHeight="1" spans="1:23">
      <c r="A21" s="70" t="s">
        <v>279</v>
      </c>
      <c r="B21" s="70" t="s">
        <v>289</v>
      </c>
      <c r="C21" s="70" t="s">
        <v>290</v>
      </c>
      <c r="D21" s="70" t="s">
        <v>70</v>
      </c>
      <c r="E21" s="70" t="s">
        <v>108</v>
      </c>
      <c r="F21" s="70" t="s">
        <v>109</v>
      </c>
      <c r="G21" s="70" t="s">
        <v>250</v>
      </c>
      <c r="H21" s="70" t="s">
        <v>251</v>
      </c>
      <c r="I21" s="81">
        <v>210000</v>
      </c>
      <c r="J21" s="81">
        <v>210000</v>
      </c>
      <c r="K21" s="81">
        <v>210000</v>
      </c>
      <c r="L21" s="81"/>
      <c r="M21" s="81"/>
      <c r="N21" s="81"/>
      <c r="O21" s="81"/>
      <c r="P21" s="81"/>
      <c r="Q21" s="81"/>
      <c r="R21" s="81"/>
      <c r="S21" s="81"/>
      <c r="T21" s="81"/>
      <c r="U21" s="81"/>
      <c r="V21" s="81"/>
      <c r="W21" s="81"/>
    </row>
    <row r="22" ht="21.75" customHeight="1" spans="1:23">
      <c r="A22" s="70" t="s">
        <v>279</v>
      </c>
      <c r="B22" s="70" t="s">
        <v>289</v>
      </c>
      <c r="C22" s="70" t="s">
        <v>290</v>
      </c>
      <c r="D22" s="70" t="s">
        <v>70</v>
      </c>
      <c r="E22" s="70" t="s">
        <v>108</v>
      </c>
      <c r="F22" s="70" t="s">
        <v>109</v>
      </c>
      <c r="G22" s="70" t="s">
        <v>254</v>
      </c>
      <c r="H22" s="70" t="s">
        <v>255</v>
      </c>
      <c r="I22" s="81">
        <v>120000</v>
      </c>
      <c r="J22" s="81">
        <v>120000</v>
      </c>
      <c r="K22" s="81">
        <v>120000</v>
      </c>
      <c r="L22" s="81"/>
      <c r="M22" s="81"/>
      <c r="N22" s="81"/>
      <c r="O22" s="81"/>
      <c r="P22" s="81"/>
      <c r="Q22" s="81"/>
      <c r="R22" s="81"/>
      <c r="S22" s="81"/>
      <c r="T22" s="81"/>
      <c r="U22" s="81"/>
      <c r="V22" s="81"/>
      <c r="W22" s="81"/>
    </row>
    <row r="23" ht="21.75" customHeight="1" spans="1:23">
      <c r="A23" s="70" t="s">
        <v>279</v>
      </c>
      <c r="B23" s="70" t="s">
        <v>289</v>
      </c>
      <c r="C23" s="70" t="s">
        <v>290</v>
      </c>
      <c r="D23" s="70" t="s">
        <v>70</v>
      </c>
      <c r="E23" s="70" t="s">
        <v>108</v>
      </c>
      <c r="F23" s="70" t="s">
        <v>109</v>
      </c>
      <c r="G23" s="70" t="s">
        <v>256</v>
      </c>
      <c r="H23" s="70" t="s">
        <v>257</v>
      </c>
      <c r="I23" s="81">
        <v>700000</v>
      </c>
      <c r="J23" s="81">
        <v>700000</v>
      </c>
      <c r="K23" s="81">
        <v>700000</v>
      </c>
      <c r="L23" s="81"/>
      <c r="M23" s="81"/>
      <c r="N23" s="81"/>
      <c r="O23" s="81"/>
      <c r="P23" s="81"/>
      <c r="Q23" s="81"/>
      <c r="R23" s="81"/>
      <c r="S23" s="81"/>
      <c r="T23" s="81"/>
      <c r="U23" s="81"/>
      <c r="V23" s="81"/>
      <c r="W23" s="81"/>
    </row>
    <row r="24" ht="21.75" customHeight="1" spans="1:23">
      <c r="A24" s="70" t="s">
        <v>279</v>
      </c>
      <c r="B24" s="70" t="s">
        <v>289</v>
      </c>
      <c r="C24" s="70" t="s">
        <v>290</v>
      </c>
      <c r="D24" s="70" t="s">
        <v>70</v>
      </c>
      <c r="E24" s="70" t="s">
        <v>108</v>
      </c>
      <c r="F24" s="70" t="s">
        <v>109</v>
      </c>
      <c r="G24" s="70" t="s">
        <v>285</v>
      </c>
      <c r="H24" s="70" t="s">
        <v>286</v>
      </c>
      <c r="I24" s="81">
        <v>117000</v>
      </c>
      <c r="J24" s="81">
        <v>117000</v>
      </c>
      <c r="K24" s="81">
        <v>117000</v>
      </c>
      <c r="L24" s="81"/>
      <c r="M24" s="81"/>
      <c r="N24" s="81"/>
      <c r="O24" s="81"/>
      <c r="P24" s="81"/>
      <c r="Q24" s="81"/>
      <c r="R24" s="81"/>
      <c r="S24" s="81"/>
      <c r="T24" s="81"/>
      <c r="U24" s="81"/>
      <c r="V24" s="81"/>
      <c r="W24" s="81"/>
    </row>
    <row r="25" ht="21.75" customHeight="1" spans="1:23">
      <c r="A25" s="70" t="s">
        <v>279</v>
      </c>
      <c r="B25" s="70" t="s">
        <v>289</v>
      </c>
      <c r="C25" s="70" t="s">
        <v>290</v>
      </c>
      <c r="D25" s="70" t="s">
        <v>70</v>
      </c>
      <c r="E25" s="70" t="s">
        <v>108</v>
      </c>
      <c r="F25" s="70" t="s">
        <v>109</v>
      </c>
      <c r="G25" s="70" t="s">
        <v>287</v>
      </c>
      <c r="H25" s="70" t="s">
        <v>288</v>
      </c>
      <c r="I25" s="81">
        <v>1500000</v>
      </c>
      <c r="J25" s="81">
        <v>1500000</v>
      </c>
      <c r="K25" s="81">
        <v>1500000</v>
      </c>
      <c r="L25" s="81"/>
      <c r="M25" s="81"/>
      <c r="N25" s="81"/>
      <c r="O25" s="81"/>
      <c r="P25" s="81"/>
      <c r="Q25" s="81"/>
      <c r="R25" s="81"/>
      <c r="S25" s="81"/>
      <c r="T25" s="81"/>
      <c r="U25" s="81"/>
      <c r="V25" s="81"/>
      <c r="W25" s="81"/>
    </row>
    <row r="26" ht="21.75" customHeight="1" spans="1:23">
      <c r="A26" s="70" t="s">
        <v>279</v>
      </c>
      <c r="B26" s="70" t="s">
        <v>289</v>
      </c>
      <c r="C26" s="70" t="s">
        <v>290</v>
      </c>
      <c r="D26" s="70" t="s">
        <v>70</v>
      </c>
      <c r="E26" s="70" t="s">
        <v>108</v>
      </c>
      <c r="F26" s="70" t="s">
        <v>109</v>
      </c>
      <c r="G26" s="70" t="s">
        <v>239</v>
      </c>
      <c r="H26" s="70" t="s">
        <v>240</v>
      </c>
      <c r="I26" s="81">
        <v>450000</v>
      </c>
      <c r="J26" s="81">
        <v>450000</v>
      </c>
      <c r="K26" s="81">
        <v>450000</v>
      </c>
      <c r="L26" s="81"/>
      <c r="M26" s="81"/>
      <c r="N26" s="81"/>
      <c r="O26" s="81"/>
      <c r="P26" s="81"/>
      <c r="Q26" s="81"/>
      <c r="R26" s="81"/>
      <c r="S26" s="81"/>
      <c r="T26" s="81"/>
      <c r="U26" s="81"/>
      <c r="V26" s="81"/>
      <c r="W26" s="81"/>
    </row>
    <row r="27" ht="21.75" customHeight="1" spans="1:23">
      <c r="A27" s="70" t="s">
        <v>279</v>
      </c>
      <c r="B27" s="70" t="s">
        <v>289</v>
      </c>
      <c r="C27" s="70" t="s">
        <v>290</v>
      </c>
      <c r="D27" s="70" t="s">
        <v>70</v>
      </c>
      <c r="E27" s="70" t="s">
        <v>108</v>
      </c>
      <c r="F27" s="70" t="s">
        <v>109</v>
      </c>
      <c r="G27" s="70" t="s">
        <v>260</v>
      </c>
      <c r="H27" s="70" t="s">
        <v>261</v>
      </c>
      <c r="I27" s="81">
        <v>10000</v>
      </c>
      <c r="J27" s="81">
        <v>10000</v>
      </c>
      <c r="K27" s="81">
        <v>10000</v>
      </c>
      <c r="L27" s="81"/>
      <c r="M27" s="81"/>
      <c r="N27" s="81"/>
      <c r="O27" s="81"/>
      <c r="P27" s="81"/>
      <c r="Q27" s="81"/>
      <c r="R27" s="81"/>
      <c r="S27" s="81"/>
      <c r="T27" s="81"/>
      <c r="U27" s="81"/>
      <c r="V27" s="81"/>
      <c r="W27" s="81"/>
    </row>
    <row r="28" ht="21.75" customHeight="1" spans="1:23">
      <c r="A28" s="70" t="s">
        <v>279</v>
      </c>
      <c r="B28" s="70" t="s">
        <v>291</v>
      </c>
      <c r="C28" s="70" t="s">
        <v>292</v>
      </c>
      <c r="D28" s="70" t="s">
        <v>70</v>
      </c>
      <c r="E28" s="70" t="s">
        <v>102</v>
      </c>
      <c r="F28" s="70" t="s">
        <v>103</v>
      </c>
      <c r="G28" s="70" t="s">
        <v>246</v>
      </c>
      <c r="H28" s="70" t="s">
        <v>247</v>
      </c>
      <c r="I28" s="81">
        <v>400000</v>
      </c>
      <c r="J28" s="81"/>
      <c r="K28" s="81"/>
      <c r="L28" s="81"/>
      <c r="M28" s="81"/>
      <c r="N28" s="81"/>
      <c r="O28" s="81"/>
      <c r="P28" s="81"/>
      <c r="Q28" s="81"/>
      <c r="R28" s="81">
        <v>400000</v>
      </c>
      <c r="S28" s="81"/>
      <c r="T28" s="81"/>
      <c r="U28" s="81"/>
      <c r="V28" s="81"/>
      <c r="W28" s="81">
        <v>400000</v>
      </c>
    </row>
    <row r="29" ht="21.75" customHeight="1" spans="1:23">
      <c r="A29" s="70" t="s">
        <v>293</v>
      </c>
      <c r="B29" s="70" t="s">
        <v>294</v>
      </c>
      <c r="C29" s="70" t="s">
        <v>295</v>
      </c>
      <c r="D29" s="70" t="s">
        <v>70</v>
      </c>
      <c r="E29" s="70" t="s">
        <v>106</v>
      </c>
      <c r="F29" s="70" t="s">
        <v>107</v>
      </c>
      <c r="G29" s="70" t="s">
        <v>282</v>
      </c>
      <c r="H29" s="70" t="s">
        <v>283</v>
      </c>
      <c r="I29" s="81">
        <v>190000</v>
      </c>
      <c r="J29" s="81">
        <v>190000</v>
      </c>
      <c r="K29" s="81">
        <v>190000</v>
      </c>
      <c r="L29" s="81"/>
      <c r="M29" s="81"/>
      <c r="N29" s="81"/>
      <c r="O29" s="81"/>
      <c r="P29" s="81"/>
      <c r="Q29" s="81"/>
      <c r="R29" s="81"/>
      <c r="S29" s="81"/>
      <c r="T29" s="81"/>
      <c r="U29" s="81"/>
      <c r="V29" s="81"/>
      <c r="W29" s="81"/>
    </row>
    <row r="30" ht="21.75" customHeight="1" spans="1:23">
      <c r="A30" s="70" t="s">
        <v>293</v>
      </c>
      <c r="B30" s="70" t="s">
        <v>294</v>
      </c>
      <c r="C30" s="70" t="s">
        <v>295</v>
      </c>
      <c r="D30" s="70" t="s">
        <v>70</v>
      </c>
      <c r="E30" s="70" t="s">
        <v>106</v>
      </c>
      <c r="F30" s="70" t="s">
        <v>107</v>
      </c>
      <c r="G30" s="70" t="s">
        <v>254</v>
      </c>
      <c r="H30" s="70" t="s">
        <v>255</v>
      </c>
      <c r="I30" s="81">
        <v>1910000</v>
      </c>
      <c r="J30" s="81">
        <v>1910000</v>
      </c>
      <c r="K30" s="81">
        <v>1910000</v>
      </c>
      <c r="L30" s="81"/>
      <c r="M30" s="81"/>
      <c r="N30" s="81"/>
      <c r="O30" s="81"/>
      <c r="P30" s="81"/>
      <c r="Q30" s="81"/>
      <c r="R30" s="81"/>
      <c r="S30" s="81"/>
      <c r="T30" s="81"/>
      <c r="U30" s="81"/>
      <c r="V30" s="81"/>
      <c r="W30" s="81"/>
    </row>
    <row r="31" ht="21.75" customHeight="1" spans="1:23">
      <c r="A31" s="70" t="s">
        <v>293</v>
      </c>
      <c r="B31" s="70" t="s">
        <v>296</v>
      </c>
      <c r="C31" s="70" t="s">
        <v>297</v>
      </c>
      <c r="D31" s="70" t="s">
        <v>70</v>
      </c>
      <c r="E31" s="70" t="s">
        <v>104</v>
      </c>
      <c r="F31" s="70" t="s">
        <v>105</v>
      </c>
      <c r="G31" s="70" t="s">
        <v>287</v>
      </c>
      <c r="H31" s="70" t="s">
        <v>288</v>
      </c>
      <c r="I31" s="81">
        <v>981000</v>
      </c>
      <c r="J31" s="81">
        <v>981000</v>
      </c>
      <c r="K31" s="81">
        <v>981000</v>
      </c>
      <c r="L31" s="81"/>
      <c r="M31" s="81"/>
      <c r="N31" s="81"/>
      <c r="O31" s="81"/>
      <c r="P31" s="81"/>
      <c r="Q31" s="81"/>
      <c r="R31" s="81"/>
      <c r="S31" s="81"/>
      <c r="T31" s="81"/>
      <c r="U31" s="81"/>
      <c r="V31" s="81"/>
      <c r="W31" s="81"/>
    </row>
    <row r="32" ht="21.75" customHeight="1" spans="1:23">
      <c r="A32" s="70" t="s">
        <v>293</v>
      </c>
      <c r="B32" s="70" t="s">
        <v>298</v>
      </c>
      <c r="C32" s="70" t="s">
        <v>299</v>
      </c>
      <c r="D32" s="70" t="s">
        <v>70</v>
      </c>
      <c r="E32" s="70" t="s">
        <v>104</v>
      </c>
      <c r="F32" s="70" t="s">
        <v>105</v>
      </c>
      <c r="G32" s="70" t="s">
        <v>300</v>
      </c>
      <c r="H32" s="70" t="s">
        <v>301</v>
      </c>
      <c r="I32" s="81">
        <v>453800</v>
      </c>
      <c r="J32" s="81">
        <v>453800</v>
      </c>
      <c r="K32" s="81">
        <v>453800</v>
      </c>
      <c r="L32" s="81"/>
      <c r="M32" s="81"/>
      <c r="N32" s="81"/>
      <c r="O32" s="81"/>
      <c r="P32" s="81"/>
      <c r="Q32" s="81"/>
      <c r="R32" s="81"/>
      <c r="S32" s="81"/>
      <c r="T32" s="81"/>
      <c r="U32" s="81"/>
      <c r="V32" s="81"/>
      <c r="W32" s="81"/>
    </row>
    <row r="33" ht="18.75" customHeight="1" spans="1:23">
      <c r="A33" s="33" t="s">
        <v>176</v>
      </c>
      <c r="B33" s="34"/>
      <c r="C33" s="34"/>
      <c r="D33" s="34"/>
      <c r="E33" s="34"/>
      <c r="F33" s="34"/>
      <c r="G33" s="34"/>
      <c r="H33" s="35"/>
      <c r="I33" s="81">
        <v>12400000</v>
      </c>
      <c r="J33" s="81">
        <v>12000000</v>
      </c>
      <c r="K33" s="81">
        <v>12000000</v>
      </c>
      <c r="L33" s="81"/>
      <c r="M33" s="81"/>
      <c r="N33" s="81"/>
      <c r="O33" s="81"/>
      <c r="P33" s="81"/>
      <c r="Q33" s="81"/>
      <c r="R33" s="81">
        <v>400000</v>
      </c>
      <c r="S33" s="81"/>
      <c r="T33" s="81"/>
      <c r="U33" s="81"/>
      <c r="V33" s="81"/>
      <c r="W33" s="81">
        <v>400000</v>
      </c>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4"/>
  <sheetViews>
    <sheetView showZeros="0" workbookViewId="0">
      <pane ySplit="1" topLeftCell="A43" activePane="bottomLeft" state="frozen"/>
      <selection/>
      <selection pane="bottomLeft" activeCell="B9" sqref="B9:B15"/>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3" t="s">
        <v>302</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tr">
        <f>"单位名称："&amp;"中国人民政治协商会议昆明市委员会办公室"</f>
        <v>单位名称：中国人民政治协商会议昆明市委员会办公室</v>
      </c>
    </row>
    <row r="5" ht="44.25" customHeight="1" spans="1:10">
      <c r="A5" s="68" t="s">
        <v>188</v>
      </c>
      <c r="B5" s="68" t="s">
        <v>303</v>
      </c>
      <c r="C5" s="68" t="s">
        <v>304</v>
      </c>
      <c r="D5" s="68" t="s">
        <v>305</v>
      </c>
      <c r="E5" s="68" t="s">
        <v>306</v>
      </c>
      <c r="F5" s="69" t="s">
        <v>307</v>
      </c>
      <c r="G5" s="68" t="s">
        <v>308</v>
      </c>
      <c r="H5" s="69" t="s">
        <v>309</v>
      </c>
      <c r="I5" s="69" t="s">
        <v>310</v>
      </c>
      <c r="J5" s="68" t="s">
        <v>311</v>
      </c>
    </row>
    <row r="6" ht="18.75" customHeight="1" spans="1:10">
      <c r="A6" s="134">
        <v>1</v>
      </c>
      <c r="B6" s="134">
        <v>2</v>
      </c>
      <c r="C6" s="134">
        <v>3</v>
      </c>
      <c r="D6" s="134">
        <v>4</v>
      </c>
      <c r="E6" s="134">
        <v>5</v>
      </c>
      <c r="F6" s="37">
        <v>6</v>
      </c>
      <c r="G6" s="134">
        <v>7</v>
      </c>
      <c r="H6" s="37">
        <v>8</v>
      </c>
      <c r="I6" s="37">
        <v>9</v>
      </c>
      <c r="J6" s="134">
        <v>10</v>
      </c>
    </row>
    <row r="7" ht="42" customHeight="1" spans="1:10">
      <c r="A7" s="30" t="s">
        <v>70</v>
      </c>
      <c r="B7" s="70"/>
      <c r="C7" s="70"/>
      <c r="D7" s="70"/>
      <c r="E7" s="71"/>
      <c r="F7" s="72"/>
      <c r="G7" s="71"/>
      <c r="H7" s="72"/>
      <c r="I7" s="72"/>
      <c r="J7" s="71"/>
    </row>
    <row r="8" ht="42" customHeight="1" spans="1:10">
      <c r="A8" s="135" t="s">
        <v>70</v>
      </c>
      <c r="B8" s="21"/>
      <c r="C8" s="21"/>
      <c r="D8" s="21"/>
      <c r="E8" s="30"/>
      <c r="F8" s="21"/>
      <c r="G8" s="30"/>
      <c r="H8" s="21"/>
      <c r="I8" s="21"/>
      <c r="J8" s="30"/>
    </row>
    <row r="9" ht="42" customHeight="1" spans="1:10">
      <c r="A9" s="136" t="s">
        <v>295</v>
      </c>
      <c r="B9" s="21" t="s">
        <v>312</v>
      </c>
      <c r="C9" s="21" t="s">
        <v>313</v>
      </c>
      <c r="D9" s="21" t="s">
        <v>314</v>
      </c>
      <c r="E9" s="30" t="s">
        <v>315</v>
      </c>
      <c r="F9" s="21" t="s">
        <v>316</v>
      </c>
      <c r="G9" s="30" t="s">
        <v>317</v>
      </c>
      <c r="H9" s="21" t="s">
        <v>318</v>
      </c>
      <c r="I9" s="21" t="s">
        <v>319</v>
      </c>
      <c r="J9" s="30" t="s">
        <v>320</v>
      </c>
    </row>
    <row r="10" ht="42" customHeight="1" spans="1:10">
      <c r="A10" s="136" t="s">
        <v>295</v>
      </c>
      <c r="B10" s="21" t="s">
        <v>312</v>
      </c>
      <c r="C10" s="21" t="s">
        <v>313</v>
      </c>
      <c r="D10" s="21" t="s">
        <v>314</v>
      </c>
      <c r="E10" s="30" t="s">
        <v>321</v>
      </c>
      <c r="F10" s="21" t="s">
        <v>322</v>
      </c>
      <c r="G10" s="30" t="s">
        <v>323</v>
      </c>
      <c r="H10" s="21" t="s">
        <v>324</v>
      </c>
      <c r="I10" s="21" t="s">
        <v>319</v>
      </c>
      <c r="J10" s="30" t="s">
        <v>325</v>
      </c>
    </row>
    <row r="11" ht="42" customHeight="1" spans="1:10">
      <c r="A11" s="136" t="s">
        <v>295</v>
      </c>
      <c r="B11" s="21" t="s">
        <v>312</v>
      </c>
      <c r="C11" s="21" t="s">
        <v>313</v>
      </c>
      <c r="D11" s="21" t="s">
        <v>314</v>
      </c>
      <c r="E11" s="30" t="s">
        <v>326</v>
      </c>
      <c r="F11" s="21" t="s">
        <v>322</v>
      </c>
      <c r="G11" s="30" t="s">
        <v>85</v>
      </c>
      <c r="H11" s="21" t="s">
        <v>327</v>
      </c>
      <c r="I11" s="21" t="s">
        <v>319</v>
      </c>
      <c r="J11" s="30" t="s">
        <v>328</v>
      </c>
    </row>
    <row r="12" ht="42" customHeight="1" spans="1:10">
      <c r="A12" s="136" t="s">
        <v>295</v>
      </c>
      <c r="B12" s="21" t="s">
        <v>312</v>
      </c>
      <c r="C12" s="21" t="s">
        <v>313</v>
      </c>
      <c r="D12" s="21" t="s">
        <v>329</v>
      </c>
      <c r="E12" s="30" t="s">
        <v>330</v>
      </c>
      <c r="F12" s="21" t="s">
        <v>322</v>
      </c>
      <c r="G12" s="30" t="s">
        <v>331</v>
      </c>
      <c r="H12" s="21" t="s">
        <v>332</v>
      </c>
      <c r="I12" s="21" t="s">
        <v>319</v>
      </c>
      <c r="J12" s="30" t="s">
        <v>333</v>
      </c>
    </row>
    <row r="13" ht="42" customHeight="1" spans="1:10">
      <c r="A13" s="136" t="s">
        <v>295</v>
      </c>
      <c r="B13" s="21" t="s">
        <v>312</v>
      </c>
      <c r="C13" s="21" t="s">
        <v>313</v>
      </c>
      <c r="D13" s="21" t="s">
        <v>334</v>
      </c>
      <c r="E13" s="30" t="s">
        <v>335</v>
      </c>
      <c r="F13" s="21" t="s">
        <v>316</v>
      </c>
      <c r="G13" s="30" t="s">
        <v>336</v>
      </c>
      <c r="H13" s="21" t="s">
        <v>337</v>
      </c>
      <c r="I13" s="21" t="s">
        <v>319</v>
      </c>
      <c r="J13" s="30" t="s">
        <v>338</v>
      </c>
    </row>
    <row r="14" ht="42" customHeight="1" spans="1:10">
      <c r="A14" s="136" t="s">
        <v>295</v>
      </c>
      <c r="B14" s="21" t="s">
        <v>312</v>
      </c>
      <c r="C14" s="21" t="s">
        <v>339</v>
      </c>
      <c r="D14" s="21" t="s">
        <v>340</v>
      </c>
      <c r="E14" s="30" t="s">
        <v>341</v>
      </c>
      <c r="F14" s="21" t="s">
        <v>322</v>
      </c>
      <c r="G14" s="30" t="s">
        <v>85</v>
      </c>
      <c r="H14" s="21" t="s">
        <v>342</v>
      </c>
      <c r="I14" s="21" t="s">
        <v>319</v>
      </c>
      <c r="J14" s="30" t="s">
        <v>343</v>
      </c>
    </row>
    <row r="15" ht="42" customHeight="1" spans="1:10">
      <c r="A15" s="136" t="s">
        <v>295</v>
      </c>
      <c r="B15" s="21" t="s">
        <v>312</v>
      </c>
      <c r="C15" s="21" t="s">
        <v>344</v>
      </c>
      <c r="D15" s="21" t="s">
        <v>345</v>
      </c>
      <c r="E15" s="30" t="s">
        <v>346</v>
      </c>
      <c r="F15" s="21" t="s">
        <v>322</v>
      </c>
      <c r="G15" s="30" t="s">
        <v>347</v>
      </c>
      <c r="H15" s="21" t="s">
        <v>332</v>
      </c>
      <c r="I15" s="21" t="s">
        <v>319</v>
      </c>
      <c r="J15" s="30" t="s">
        <v>348</v>
      </c>
    </row>
    <row r="16" ht="42" customHeight="1" spans="1:10">
      <c r="A16" s="136" t="s">
        <v>290</v>
      </c>
      <c r="B16" s="21" t="s">
        <v>349</v>
      </c>
      <c r="C16" s="21" t="s">
        <v>313</v>
      </c>
      <c r="D16" s="21" t="s">
        <v>314</v>
      </c>
      <c r="E16" s="30" t="s">
        <v>350</v>
      </c>
      <c r="F16" s="21" t="s">
        <v>322</v>
      </c>
      <c r="G16" s="30" t="s">
        <v>86</v>
      </c>
      <c r="H16" s="21" t="s">
        <v>318</v>
      </c>
      <c r="I16" s="21" t="s">
        <v>319</v>
      </c>
      <c r="J16" s="30" t="s">
        <v>351</v>
      </c>
    </row>
    <row r="17" ht="42" customHeight="1" spans="1:10">
      <c r="A17" s="136" t="s">
        <v>290</v>
      </c>
      <c r="B17" s="21" t="s">
        <v>349</v>
      </c>
      <c r="C17" s="21" t="s">
        <v>313</v>
      </c>
      <c r="D17" s="21" t="s">
        <v>314</v>
      </c>
      <c r="E17" s="30" t="s">
        <v>352</v>
      </c>
      <c r="F17" s="21" t="s">
        <v>322</v>
      </c>
      <c r="G17" s="30" t="s">
        <v>86</v>
      </c>
      <c r="H17" s="21" t="s">
        <v>353</v>
      </c>
      <c r="I17" s="21" t="s">
        <v>319</v>
      </c>
      <c r="J17" s="30" t="s">
        <v>354</v>
      </c>
    </row>
    <row r="18" ht="42" customHeight="1" spans="1:10">
      <c r="A18" s="136" t="s">
        <v>290</v>
      </c>
      <c r="B18" s="21" t="s">
        <v>349</v>
      </c>
      <c r="C18" s="21" t="s">
        <v>313</v>
      </c>
      <c r="D18" s="21" t="s">
        <v>314</v>
      </c>
      <c r="E18" s="30" t="s">
        <v>355</v>
      </c>
      <c r="F18" s="21" t="s">
        <v>322</v>
      </c>
      <c r="G18" s="30" t="s">
        <v>86</v>
      </c>
      <c r="H18" s="21" t="s">
        <v>353</v>
      </c>
      <c r="I18" s="21" t="s">
        <v>319</v>
      </c>
      <c r="J18" s="30" t="s">
        <v>356</v>
      </c>
    </row>
    <row r="19" ht="42" customHeight="1" spans="1:10">
      <c r="A19" s="136" t="s">
        <v>290</v>
      </c>
      <c r="B19" s="21" t="s">
        <v>349</v>
      </c>
      <c r="C19" s="21" t="s">
        <v>313</v>
      </c>
      <c r="D19" s="21" t="s">
        <v>314</v>
      </c>
      <c r="E19" s="30" t="s">
        <v>357</v>
      </c>
      <c r="F19" s="21" t="s">
        <v>322</v>
      </c>
      <c r="G19" s="30" t="s">
        <v>358</v>
      </c>
      <c r="H19" s="21" t="s">
        <v>359</v>
      </c>
      <c r="I19" s="21" t="s">
        <v>319</v>
      </c>
      <c r="J19" s="30" t="s">
        <v>360</v>
      </c>
    </row>
    <row r="20" ht="42" customHeight="1" spans="1:10">
      <c r="A20" s="136" t="s">
        <v>290</v>
      </c>
      <c r="B20" s="21" t="s">
        <v>349</v>
      </c>
      <c r="C20" s="21" t="s">
        <v>313</v>
      </c>
      <c r="D20" s="21" t="s">
        <v>314</v>
      </c>
      <c r="E20" s="30" t="s">
        <v>361</v>
      </c>
      <c r="F20" s="21" t="s">
        <v>322</v>
      </c>
      <c r="G20" s="30" t="s">
        <v>92</v>
      </c>
      <c r="H20" s="21" t="s">
        <v>359</v>
      </c>
      <c r="I20" s="21" t="s">
        <v>319</v>
      </c>
      <c r="J20" s="30" t="s">
        <v>362</v>
      </c>
    </row>
    <row r="21" ht="42" customHeight="1" spans="1:10">
      <c r="A21" s="136" t="s">
        <v>290</v>
      </c>
      <c r="B21" s="21" t="s">
        <v>349</v>
      </c>
      <c r="C21" s="21" t="s">
        <v>313</v>
      </c>
      <c r="D21" s="21" t="s">
        <v>314</v>
      </c>
      <c r="E21" s="30" t="s">
        <v>363</v>
      </c>
      <c r="F21" s="21" t="s">
        <v>322</v>
      </c>
      <c r="G21" s="30" t="s">
        <v>87</v>
      </c>
      <c r="H21" s="21" t="s">
        <v>359</v>
      </c>
      <c r="I21" s="21" t="s">
        <v>319</v>
      </c>
      <c r="J21" s="30" t="s">
        <v>364</v>
      </c>
    </row>
    <row r="22" ht="42" customHeight="1" spans="1:10">
      <c r="A22" s="136" t="s">
        <v>290</v>
      </c>
      <c r="B22" s="21" t="s">
        <v>349</v>
      </c>
      <c r="C22" s="21" t="s">
        <v>313</v>
      </c>
      <c r="D22" s="21" t="s">
        <v>314</v>
      </c>
      <c r="E22" s="30" t="s">
        <v>365</v>
      </c>
      <c r="F22" s="21" t="s">
        <v>322</v>
      </c>
      <c r="G22" s="30" t="s">
        <v>92</v>
      </c>
      <c r="H22" s="21" t="s">
        <v>359</v>
      </c>
      <c r="I22" s="21" t="s">
        <v>319</v>
      </c>
      <c r="J22" s="30" t="s">
        <v>366</v>
      </c>
    </row>
    <row r="23" ht="42" customHeight="1" spans="1:10">
      <c r="A23" s="136" t="s">
        <v>290</v>
      </c>
      <c r="B23" s="21" t="s">
        <v>349</v>
      </c>
      <c r="C23" s="21" t="s">
        <v>313</v>
      </c>
      <c r="D23" s="21" t="s">
        <v>314</v>
      </c>
      <c r="E23" s="30" t="s">
        <v>367</v>
      </c>
      <c r="F23" s="21" t="s">
        <v>322</v>
      </c>
      <c r="G23" s="30" t="s">
        <v>92</v>
      </c>
      <c r="H23" s="21" t="s">
        <v>359</v>
      </c>
      <c r="I23" s="21" t="s">
        <v>319</v>
      </c>
      <c r="J23" s="30" t="s">
        <v>368</v>
      </c>
    </row>
    <row r="24" ht="42" customHeight="1" spans="1:10">
      <c r="A24" s="136" t="s">
        <v>290</v>
      </c>
      <c r="B24" s="21" t="s">
        <v>349</v>
      </c>
      <c r="C24" s="21" t="s">
        <v>313</v>
      </c>
      <c r="D24" s="21" t="s">
        <v>314</v>
      </c>
      <c r="E24" s="30" t="s">
        <v>369</v>
      </c>
      <c r="F24" s="21" t="s">
        <v>316</v>
      </c>
      <c r="G24" s="30" t="s">
        <v>317</v>
      </c>
      <c r="H24" s="21" t="s">
        <v>318</v>
      </c>
      <c r="I24" s="21" t="s">
        <v>319</v>
      </c>
      <c r="J24" s="30" t="s">
        <v>370</v>
      </c>
    </row>
    <row r="25" ht="42" customHeight="1" spans="1:10">
      <c r="A25" s="136" t="s">
        <v>290</v>
      </c>
      <c r="B25" s="21" t="s">
        <v>349</v>
      </c>
      <c r="C25" s="21" t="s">
        <v>313</v>
      </c>
      <c r="D25" s="21" t="s">
        <v>329</v>
      </c>
      <c r="E25" s="30" t="s">
        <v>371</v>
      </c>
      <c r="F25" s="21" t="s">
        <v>322</v>
      </c>
      <c r="G25" s="30" t="s">
        <v>331</v>
      </c>
      <c r="H25" s="21" t="s">
        <v>332</v>
      </c>
      <c r="I25" s="21" t="s">
        <v>319</v>
      </c>
      <c r="J25" s="30" t="s">
        <v>372</v>
      </c>
    </row>
    <row r="26" ht="42" customHeight="1" spans="1:10">
      <c r="A26" s="136" t="s">
        <v>290</v>
      </c>
      <c r="B26" s="21" t="s">
        <v>349</v>
      </c>
      <c r="C26" s="21" t="s">
        <v>313</v>
      </c>
      <c r="D26" s="21" t="s">
        <v>329</v>
      </c>
      <c r="E26" s="30" t="s">
        <v>373</v>
      </c>
      <c r="F26" s="21" t="s">
        <v>322</v>
      </c>
      <c r="G26" s="30" t="s">
        <v>374</v>
      </c>
      <c r="H26" s="21" t="s">
        <v>332</v>
      </c>
      <c r="I26" s="21" t="s">
        <v>319</v>
      </c>
      <c r="J26" s="30" t="s">
        <v>375</v>
      </c>
    </row>
    <row r="27" ht="42" customHeight="1" spans="1:10">
      <c r="A27" s="136" t="s">
        <v>290</v>
      </c>
      <c r="B27" s="21" t="s">
        <v>349</v>
      </c>
      <c r="C27" s="21" t="s">
        <v>313</v>
      </c>
      <c r="D27" s="21" t="s">
        <v>334</v>
      </c>
      <c r="E27" s="30" t="s">
        <v>376</v>
      </c>
      <c r="F27" s="21" t="s">
        <v>377</v>
      </c>
      <c r="G27" s="30" t="s">
        <v>83</v>
      </c>
      <c r="H27" s="21" t="s">
        <v>337</v>
      </c>
      <c r="I27" s="21" t="s">
        <v>319</v>
      </c>
      <c r="J27" s="30" t="s">
        <v>378</v>
      </c>
    </row>
    <row r="28" ht="42" customHeight="1" spans="1:10">
      <c r="A28" s="136" t="s">
        <v>290</v>
      </c>
      <c r="B28" s="21" t="s">
        <v>349</v>
      </c>
      <c r="C28" s="21" t="s">
        <v>339</v>
      </c>
      <c r="D28" s="21" t="s">
        <v>340</v>
      </c>
      <c r="E28" s="30" t="s">
        <v>379</v>
      </c>
      <c r="F28" s="21" t="s">
        <v>322</v>
      </c>
      <c r="G28" s="30" t="s">
        <v>92</v>
      </c>
      <c r="H28" s="21" t="s">
        <v>332</v>
      </c>
      <c r="I28" s="21" t="s">
        <v>319</v>
      </c>
      <c r="J28" s="30" t="s">
        <v>380</v>
      </c>
    </row>
    <row r="29" ht="42" customHeight="1" spans="1:10">
      <c r="A29" s="136" t="s">
        <v>290</v>
      </c>
      <c r="B29" s="21" t="s">
        <v>349</v>
      </c>
      <c r="C29" s="21" t="s">
        <v>344</v>
      </c>
      <c r="D29" s="21" t="s">
        <v>345</v>
      </c>
      <c r="E29" s="30" t="s">
        <v>345</v>
      </c>
      <c r="F29" s="21" t="s">
        <v>322</v>
      </c>
      <c r="G29" s="30" t="s">
        <v>381</v>
      </c>
      <c r="H29" s="21" t="s">
        <v>332</v>
      </c>
      <c r="I29" s="21" t="s">
        <v>319</v>
      </c>
      <c r="J29" s="30" t="s">
        <v>382</v>
      </c>
    </row>
    <row r="30" ht="42" customHeight="1" spans="1:10">
      <c r="A30" s="136" t="s">
        <v>297</v>
      </c>
      <c r="B30" s="21" t="s">
        <v>383</v>
      </c>
      <c r="C30" s="21" t="s">
        <v>313</v>
      </c>
      <c r="D30" s="21" t="s">
        <v>314</v>
      </c>
      <c r="E30" s="30" t="s">
        <v>384</v>
      </c>
      <c r="F30" s="21" t="s">
        <v>322</v>
      </c>
      <c r="G30" s="30" t="s">
        <v>83</v>
      </c>
      <c r="H30" s="21" t="s">
        <v>385</v>
      </c>
      <c r="I30" s="21" t="s">
        <v>319</v>
      </c>
      <c r="J30" s="30" t="s">
        <v>386</v>
      </c>
    </row>
    <row r="31" ht="42" customHeight="1" spans="1:10">
      <c r="A31" s="136" t="s">
        <v>297</v>
      </c>
      <c r="B31" s="21" t="s">
        <v>383</v>
      </c>
      <c r="C31" s="21" t="s">
        <v>313</v>
      </c>
      <c r="D31" s="21" t="s">
        <v>329</v>
      </c>
      <c r="E31" s="30" t="s">
        <v>387</v>
      </c>
      <c r="F31" s="21" t="s">
        <v>316</v>
      </c>
      <c r="G31" s="30" t="s">
        <v>388</v>
      </c>
      <c r="H31" s="21" t="s">
        <v>332</v>
      </c>
      <c r="I31" s="21" t="s">
        <v>319</v>
      </c>
      <c r="J31" s="30" t="s">
        <v>389</v>
      </c>
    </row>
    <row r="32" ht="42" customHeight="1" spans="1:10">
      <c r="A32" s="136" t="s">
        <v>297</v>
      </c>
      <c r="B32" s="21" t="s">
        <v>383</v>
      </c>
      <c r="C32" s="21" t="s">
        <v>313</v>
      </c>
      <c r="D32" s="21" t="s">
        <v>334</v>
      </c>
      <c r="E32" s="30" t="s">
        <v>390</v>
      </c>
      <c r="F32" s="21" t="s">
        <v>377</v>
      </c>
      <c r="G32" s="30" t="s">
        <v>391</v>
      </c>
      <c r="H32" s="21" t="s">
        <v>392</v>
      </c>
      <c r="I32" s="21" t="s">
        <v>319</v>
      </c>
      <c r="J32" s="30" t="s">
        <v>393</v>
      </c>
    </row>
    <row r="33" ht="42" customHeight="1" spans="1:10">
      <c r="A33" s="136" t="s">
        <v>297</v>
      </c>
      <c r="B33" s="21" t="s">
        <v>383</v>
      </c>
      <c r="C33" s="21" t="s">
        <v>339</v>
      </c>
      <c r="D33" s="21" t="s">
        <v>340</v>
      </c>
      <c r="E33" s="30" t="s">
        <v>394</v>
      </c>
      <c r="F33" s="21" t="s">
        <v>322</v>
      </c>
      <c r="G33" s="30" t="s">
        <v>94</v>
      </c>
      <c r="H33" s="21" t="s">
        <v>395</v>
      </c>
      <c r="I33" s="21" t="s">
        <v>319</v>
      </c>
      <c r="J33" s="30" t="s">
        <v>396</v>
      </c>
    </row>
    <row r="34" ht="42" customHeight="1" spans="1:10">
      <c r="A34" s="136" t="s">
        <v>297</v>
      </c>
      <c r="B34" s="21" t="s">
        <v>383</v>
      </c>
      <c r="C34" s="21" t="s">
        <v>339</v>
      </c>
      <c r="D34" s="21" t="s">
        <v>397</v>
      </c>
      <c r="E34" s="30" t="s">
        <v>398</v>
      </c>
      <c r="F34" s="21" t="s">
        <v>322</v>
      </c>
      <c r="G34" s="30" t="s">
        <v>85</v>
      </c>
      <c r="H34" s="21" t="s">
        <v>337</v>
      </c>
      <c r="I34" s="21" t="s">
        <v>319</v>
      </c>
      <c r="J34" s="30" t="s">
        <v>399</v>
      </c>
    </row>
    <row r="35" ht="42" customHeight="1" spans="1:10">
      <c r="A35" s="136" t="s">
        <v>297</v>
      </c>
      <c r="B35" s="21" t="s">
        <v>383</v>
      </c>
      <c r="C35" s="21" t="s">
        <v>344</v>
      </c>
      <c r="D35" s="21" t="s">
        <v>345</v>
      </c>
      <c r="E35" s="30" t="s">
        <v>400</v>
      </c>
      <c r="F35" s="21" t="s">
        <v>322</v>
      </c>
      <c r="G35" s="30" t="s">
        <v>401</v>
      </c>
      <c r="H35" s="21" t="s">
        <v>332</v>
      </c>
      <c r="I35" s="21" t="s">
        <v>319</v>
      </c>
      <c r="J35" s="30" t="s">
        <v>402</v>
      </c>
    </row>
    <row r="36" ht="42" customHeight="1" spans="1:10">
      <c r="A36" s="136" t="s">
        <v>299</v>
      </c>
      <c r="B36" s="21" t="s">
        <v>403</v>
      </c>
      <c r="C36" s="21" t="s">
        <v>313</v>
      </c>
      <c r="D36" s="21" t="s">
        <v>314</v>
      </c>
      <c r="E36" s="30" t="s">
        <v>404</v>
      </c>
      <c r="F36" s="21" t="s">
        <v>316</v>
      </c>
      <c r="G36" s="30" t="s">
        <v>388</v>
      </c>
      <c r="H36" s="21" t="s">
        <v>332</v>
      </c>
      <c r="I36" s="21" t="s">
        <v>319</v>
      </c>
      <c r="J36" s="30" t="s">
        <v>405</v>
      </c>
    </row>
    <row r="37" ht="42" customHeight="1" spans="1:10">
      <c r="A37" s="136" t="s">
        <v>299</v>
      </c>
      <c r="B37" s="21" t="s">
        <v>403</v>
      </c>
      <c r="C37" s="21" t="s">
        <v>313</v>
      </c>
      <c r="D37" s="21" t="s">
        <v>314</v>
      </c>
      <c r="E37" s="30" t="s">
        <v>406</v>
      </c>
      <c r="F37" s="21" t="s">
        <v>322</v>
      </c>
      <c r="G37" s="30" t="s">
        <v>69</v>
      </c>
      <c r="H37" s="21" t="s">
        <v>407</v>
      </c>
      <c r="I37" s="21" t="s">
        <v>319</v>
      </c>
      <c r="J37" s="30" t="s">
        <v>408</v>
      </c>
    </row>
    <row r="38" ht="42" customHeight="1" spans="1:10">
      <c r="A38" s="136" t="s">
        <v>299</v>
      </c>
      <c r="B38" s="21" t="s">
        <v>403</v>
      </c>
      <c r="C38" s="21" t="s">
        <v>313</v>
      </c>
      <c r="D38" s="21" t="s">
        <v>329</v>
      </c>
      <c r="E38" s="30" t="s">
        <v>409</v>
      </c>
      <c r="F38" s="21" t="s">
        <v>316</v>
      </c>
      <c r="G38" s="30" t="s">
        <v>388</v>
      </c>
      <c r="H38" s="21" t="s">
        <v>332</v>
      </c>
      <c r="I38" s="21" t="s">
        <v>319</v>
      </c>
      <c r="J38" s="30" t="s">
        <v>410</v>
      </c>
    </row>
    <row r="39" ht="42" customHeight="1" spans="1:10">
      <c r="A39" s="136" t="s">
        <v>299</v>
      </c>
      <c r="B39" s="21" t="s">
        <v>403</v>
      </c>
      <c r="C39" s="21" t="s">
        <v>313</v>
      </c>
      <c r="D39" s="21" t="s">
        <v>329</v>
      </c>
      <c r="E39" s="30" t="s">
        <v>411</v>
      </c>
      <c r="F39" s="21" t="s">
        <v>316</v>
      </c>
      <c r="G39" s="30" t="s">
        <v>388</v>
      </c>
      <c r="H39" s="21" t="s">
        <v>332</v>
      </c>
      <c r="I39" s="21" t="s">
        <v>319</v>
      </c>
      <c r="J39" s="30" t="s">
        <v>412</v>
      </c>
    </row>
    <row r="40" ht="42" customHeight="1" spans="1:10">
      <c r="A40" s="136" t="s">
        <v>299</v>
      </c>
      <c r="B40" s="21" t="s">
        <v>403</v>
      </c>
      <c r="C40" s="21" t="s">
        <v>313</v>
      </c>
      <c r="D40" s="21" t="s">
        <v>334</v>
      </c>
      <c r="E40" s="30" t="s">
        <v>413</v>
      </c>
      <c r="F40" s="21" t="s">
        <v>316</v>
      </c>
      <c r="G40" s="30" t="s">
        <v>388</v>
      </c>
      <c r="H40" s="21" t="s">
        <v>332</v>
      </c>
      <c r="I40" s="21" t="s">
        <v>319</v>
      </c>
      <c r="J40" s="30" t="s">
        <v>414</v>
      </c>
    </row>
    <row r="41" ht="42" customHeight="1" spans="1:10">
      <c r="A41" s="136" t="s">
        <v>299</v>
      </c>
      <c r="B41" s="21" t="s">
        <v>403</v>
      </c>
      <c r="C41" s="21" t="s">
        <v>339</v>
      </c>
      <c r="D41" s="21" t="s">
        <v>415</v>
      </c>
      <c r="E41" s="30" t="s">
        <v>416</v>
      </c>
      <c r="F41" s="21" t="s">
        <v>377</v>
      </c>
      <c r="G41" s="30" t="s">
        <v>417</v>
      </c>
      <c r="H41" s="21" t="s">
        <v>418</v>
      </c>
      <c r="I41" s="21" t="s">
        <v>319</v>
      </c>
      <c r="J41" s="30" t="s">
        <v>419</v>
      </c>
    </row>
    <row r="42" ht="42" customHeight="1" spans="1:10">
      <c r="A42" s="136" t="s">
        <v>299</v>
      </c>
      <c r="B42" s="21" t="s">
        <v>403</v>
      </c>
      <c r="C42" s="21" t="s">
        <v>339</v>
      </c>
      <c r="D42" s="21" t="s">
        <v>397</v>
      </c>
      <c r="E42" s="30" t="s">
        <v>420</v>
      </c>
      <c r="F42" s="21" t="s">
        <v>322</v>
      </c>
      <c r="G42" s="30" t="s">
        <v>85</v>
      </c>
      <c r="H42" s="21" t="s">
        <v>337</v>
      </c>
      <c r="I42" s="21" t="s">
        <v>319</v>
      </c>
      <c r="J42" s="30" t="s">
        <v>421</v>
      </c>
    </row>
    <row r="43" ht="42" customHeight="1" spans="1:10">
      <c r="A43" s="136" t="s">
        <v>299</v>
      </c>
      <c r="B43" s="21" t="s">
        <v>403</v>
      </c>
      <c r="C43" s="21" t="s">
        <v>344</v>
      </c>
      <c r="D43" s="21" t="s">
        <v>345</v>
      </c>
      <c r="E43" s="30" t="s">
        <v>400</v>
      </c>
      <c r="F43" s="21" t="s">
        <v>322</v>
      </c>
      <c r="G43" s="30" t="s">
        <v>381</v>
      </c>
      <c r="H43" s="21" t="s">
        <v>332</v>
      </c>
      <c r="I43" s="21" t="s">
        <v>319</v>
      </c>
      <c r="J43" s="30" t="s">
        <v>422</v>
      </c>
    </row>
    <row r="44" ht="42" customHeight="1" spans="1:10">
      <c r="A44" s="136" t="s">
        <v>292</v>
      </c>
      <c r="B44" s="21" t="s">
        <v>423</v>
      </c>
      <c r="C44" s="21" t="s">
        <v>313</v>
      </c>
      <c r="D44" s="21" t="s">
        <v>314</v>
      </c>
      <c r="E44" s="30" t="s">
        <v>424</v>
      </c>
      <c r="F44" s="21" t="s">
        <v>322</v>
      </c>
      <c r="G44" s="30" t="s">
        <v>85</v>
      </c>
      <c r="H44" s="21" t="s">
        <v>425</v>
      </c>
      <c r="I44" s="21" t="s">
        <v>319</v>
      </c>
      <c r="J44" s="30" t="s">
        <v>426</v>
      </c>
    </row>
    <row r="45" ht="42" customHeight="1" spans="1:10">
      <c r="A45" s="136" t="s">
        <v>292</v>
      </c>
      <c r="B45" s="21" t="s">
        <v>423</v>
      </c>
      <c r="C45" s="21" t="s">
        <v>339</v>
      </c>
      <c r="D45" s="21" t="s">
        <v>340</v>
      </c>
      <c r="E45" s="30" t="s">
        <v>427</v>
      </c>
      <c r="F45" s="21" t="s">
        <v>316</v>
      </c>
      <c r="G45" s="30" t="s">
        <v>428</v>
      </c>
      <c r="H45" s="21"/>
      <c r="I45" s="21" t="s">
        <v>429</v>
      </c>
      <c r="J45" s="30" t="s">
        <v>430</v>
      </c>
    </row>
    <row r="46" ht="42" customHeight="1" spans="1:10">
      <c r="A46" s="136" t="s">
        <v>292</v>
      </c>
      <c r="B46" s="21" t="s">
        <v>423</v>
      </c>
      <c r="C46" s="21" t="s">
        <v>344</v>
      </c>
      <c r="D46" s="21" t="s">
        <v>345</v>
      </c>
      <c r="E46" s="30" t="s">
        <v>431</v>
      </c>
      <c r="F46" s="21" t="s">
        <v>322</v>
      </c>
      <c r="G46" s="30" t="s">
        <v>401</v>
      </c>
      <c r="H46" s="21" t="s">
        <v>332</v>
      </c>
      <c r="I46" s="21" t="s">
        <v>319</v>
      </c>
      <c r="J46" s="30" t="s">
        <v>432</v>
      </c>
    </row>
    <row r="47" ht="42" customHeight="1" spans="1:10">
      <c r="A47" s="136" t="s">
        <v>281</v>
      </c>
      <c r="B47" s="21" t="s">
        <v>433</v>
      </c>
      <c r="C47" s="21" t="s">
        <v>313</v>
      </c>
      <c r="D47" s="21" t="s">
        <v>314</v>
      </c>
      <c r="E47" s="30" t="s">
        <v>434</v>
      </c>
      <c r="F47" s="21" t="s">
        <v>322</v>
      </c>
      <c r="G47" s="30" t="s">
        <v>347</v>
      </c>
      <c r="H47" s="21" t="s">
        <v>332</v>
      </c>
      <c r="I47" s="21" t="s">
        <v>319</v>
      </c>
      <c r="J47" s="30" t="s">
        <v>435</v>
      </c>
    </row>
    <row r="48" ht="42" customHeight="1" spans="1:10">
      <c r="A48" s="136" t="s">
        <v>281</v>
      </c>
      <c r="B48" s="21" t="s">
        <v>433</v>
      </c>
      <c r="C48" s="21" t="s">
        <v>313</v>
      </c>
      <c r="D48" s="21" t="s">
        <v>314</v>
      </c>
      <c r="E48" s="30" t="s">
        <v>436</v>
      </c>
      <c r="F48" s="21" t="s">
        <v>322</v>
      </c>
      <c r="G48" s="30" t="s">
        <v>388</v>
      </c>
      <c r="H48" s="21" t="s">
        <v>425</v>
      </c>
      <c r="I48" s="21" t="s">
        <v>319</v>
      </c>
      <c r="J48" s="30" t="s">
        <v>437</v>
      </c>
    </row>
    <row r="49" ht="42" customHeight="1" spans="1:10">
      <c r="A49" s="136" t="s">
        <v>281</v>
      </c>
      <c r="B49" s="21" t="s">
        <v>433</v>
      </c>
      <c r="C49" s="21" t="s">
        <v>313</v>
      </c>
      <c r="D49" s="21" t="s">
        <v>314</v>
      </c>
      <c r="E49" s="30" t="s">
        <v>438</v>
      </c>
      <c r="F49" s="21" t="s">
        <v>322</v>
      </c>
      <c r="G49" s="30" t="s">
        <v>439</v>
      </c>
      <c r="H49" s="21" t="s">
        <v>332</v>
      </c>
      <c r="I49" s="21" t="s">
        <v>319</v>
      </c>
      <c r="J49" s="30" t="s">
        <v>440</v>
      </c>
    </row>
    <row r="50" ht="42" customHeight="1" spans="1:10">
      <c r="A50" s="136" t="s">
        <v>281</v>
      </c>
      <c r="B50" s="21" t="s">
        <v>433</v>
      </c>
      <c r="C50" s="21" t="s">
        <v>313</v>
      </c>
      <c r="D50" s="21" t="s">
        <v>329</v>
      </c>
      <c r="E50" s="30" t="s">
        <v>441</v>
      </c>
      <c r="F50" s="21" t="s">
        <v>377</v>
      </c>
      <c r="G50" s="30" t="s">
        <v>317</v>
      </c>
      <c r="H50" s="21" t="s">
        <v>332</v>
      </c>
      <c r="I50" s="21" t="s">
        <v>319</v>
      </c>
      <c r="J50" s="30" t="s">
        <v>442</v>
      </c>
    </row>
    <row r="51" ht="42" customHeight="1" spans="1:10">
      <c r="A51" s="136" t="s">
        <v>281</v>
      </c>
      <c r="B51" s="21" t="s">
        <v>433</v>
      </c>
      <c r="C51" s="21" t="s">
        <v>313</v>
      </c>
      <c r="D51" s="21" t="s">
        <v>329</v>
      </c>
      <c r="E51" s="30" t="s">
        <v>443</v>
      </c>
      <c r="F51" s="21" t="s">
        <v>377</v>
      </c>
      <c r="G51" s="30" t="s">
        <v>87</v>
      </c>
      <c r="H51" s="21" t="s">
        <v>332</v>
      </c>
      <c r="I51" s="21" t="s">
        <v>319</v>
      </c>
      <c r="J51" s="30" t="s">
        <v>444</v>
      </c>
    </row>
    <row r="52" ht="42" customHeight="1" spans="1:10">
      <c r="A52" s="136" t="s">
        <v>281</v>
      </c>
      <c r="B52" s="21" t="s">
        <v>433</v>
      </c>
      <c r="C52" s="21" t="s">
        <v>313</v>
      </c>
      <c r="D52" s="21" t="s">
        <v>334</v>
      </c>
      <c r="E52" s="30" t="s">
        <v>445</v>
      </c>
      <c r="F52" s="21" t="s">
        <v>377</v>
      </c>
      <c r="G52" s="30" t="s">
        <v>84</v>
      </c>
      <c r="H52" s="21" t="s">
        <v>446</v>
      </c>
      <c r="I52" s="21" t="s">
        <v>319</v>
      </c>
      <c r="J52" s="30" t="s">
        <v>447</v>
      </c>
    </row>
    <row r="53" ht="42" customHeight="1" spans="1:10">
      <c r="A53" s="136" t="s">
        <v>281</v>
      </c>
      <c r="B53" s="21" t="s">
        <v>433</v>
      </c>
      <c r="C53" s="21" t="s">
        <v>339</v>
      </c>
      <c r="D53" s="21" t="s">
        <v>415</v>
      </c>
      <c r="E53" s="30" t="s">
        <v>448</v>
      </c>
      <c r="F53" s="21" t="s">
        <v>377</v>
      </c>
      <c r="G53" s="30" t="s">
        <v>449</v>
      </c>
      <c r="H53" s="21" t="s">
        <v>418</v>
      </c>
      <c r="I53" s="21" t="s">
        <v>319</v>
      </c>
      <c r="J53" s="30" t="s">
        <v>450</v>
      </c>
    </row>
    <row r="54" ht="42" customHeight="1" spans="1:10">
      <c r="A54" s="136" t="s">
        <v>281</v>
      </c>
      <c r="B54" s="21" t="s">
        <v>433</v>
      </c>
      <c r="C54" s="21" t="s">
        <v>344</v>
      </c>
      <c r="D54" s="21" t="s">
        <v>345</v>
      </c>
      <c r="E54" s="30" t="s">
        <v>400</v>
      </c>
      <c r="F54" s="21" t="s">
        <v>322</v>
      </c>
      <c r="G54" s="30" t="s">
        <v>401</v>
      </c>
      <c r="H54" s="21" t="s">
        <v>332</v>
      </c>
      <c r="I54" s="21" t="s">
        <v>429</v>
      </c>
      <c r="J54" s="30" t="s">
        <v>422</v>
      </c>
    </row>
  </sheetData>
  <mergeCells count="14">
    <mergeCell ref="A3:J3"/>
    <mergeCell ref="A4:H4"/>
    <mergeCell ref="A9:A15"/>
    <mergeCell ref="A16:A29"/>
    <mergeCell ref="A30:A35"/>
    <mergeCell ref="A36:A43"/>
    <mergeCell ref="A44:A46"/>
    <mergeCell ref="A47:A54"/>
    <mergeCell ref="B9:B15"/>
    <mergeCell ref="B16:B29"/>
    <mergeCell ref="B30:B35"/>
    <mergeCell ref="B36:B43"/>
    <mergeCell ref="B44:B46"/>
    <mergeCell ref="B47:B5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刘婧</cp:lastModifiedBy>
  <dcterms:created xsi:type="dcterms:W3CDTF">2025-02-10T07:11:00Z</dcterms:created>
  <dcterms:modified xsi:type="dcterms:W3CDTF">2025-02-11T01:40:25Z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F96777BB6BEB4DE58C6DF6429517715F_12</vt:lpwstr>
  </property>
  <property fmtid="{D5CDD505-2E9C-101B-9397-08002B2CF9AE}" pid="3" name="KSOProductBuildVer">
    <vt:lpwstr>2052-12.1.0.18276</vt:lpwstr>
  </property>
</Properties>
</file>